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720" yWindow="360" windowWidth="18075" windowHeight="10920" tabRatio="686"/>
  </bookViews>
  <sheets>
    <sheet name="用語解説" sheetId="10" r:id="rId1"/>
    <sheet name="医療保険のあらまし" sheetId="6" r:id="rId2"/>
    <sheet name="国民保険制度の仕組み" sheetId="9" r:id="rId3"/>
    <sheet name="県内各保険別事業実績" sheetId="7" r:id="rId4"/>
    <sheet name="市町村別高齢化状況" sheetId="8" r:id="rId5"/>
  </sheets>
  <externalReferences>
    <externalReference r:id="rId6"/>
    <externalReference r:id="rId7"/>
    <externalReference r:id="rId8"/>
    <externalReference r:id="rId9"/>
    <externalReference r:id="rId10"/>
    <externalReference r:id="rId11"/>
  </externalReferences>
  <definedNames>
    <definedName name="b_nen" localSheetId="3">[1]Sheet1!$B$91</definedName>
    <definedName name="b_nen" localSheetId="4">[2]Sheet1!$B$93</definedName>
    <definedName name="b_nen">[3]Sheet1!$B$91</definedName>
    <definedName name="b_nendo" localSheetId="3">[1]Sheet1!$D$91</definedName>
    <definedName name="b_nendo" localSheetId="4">[2]Sheet1!$D$93</definedName>
    <definedName name="b_nendo">[3]Sheet1!$D$91</definedName>
    <definedName name="bb_nen" localSheetId="3">[1]Sheet1!$B$92</definedName>
    <definedName name="bb_nen" localSheetId="4">[2]Sheet1!$B$94</definedName>
    <definedName name="bb_nen">[3]Sheet1!$B$92</definedName>
    <definedName name="bb_nendo" localSheetId="3">[1]Sheet1!$D$92</definedName>
    <definedName name="bb_nendo" localSheetId="4">[2]Sheet1!$D$94</definedName>
    <definedName name="bb_nendo">[3]Sheet1!$D$92</definedName>
    <definedName name="bbb_nen" localSheetId="3">[1]Sheet1!$B$93</definedName>
    <definedName name="bbb_nen" localSheetId="4">[2]Sheet1!$B$95</definedName>
    <definedName name="bbb_nen">[3]Sheet1!$B$93</definedName>
    <definedName name="bbb_nendo" localSheetId="3">[1]Sheet1!$D$93</definedName>
    <definedName name="bbb_nendo" localSheetId="4">[2]Sheet1!$D$95</definedName>
    <definedName name="bbb_nendo">[3]Sheet1!$D$93</definedName>
    <definedName name="bbbb_nen" localSheetId="3">[1]Sheet1!$B$94</definedName>
    <definedName name="bbbb_nen" localSheetId="4">[2]Sheet1!$B$96</definedName>
    <definedName name="bbbb_nen">[3]Sheet1!$B$94</definedName>
    <definedName name="bbbb_nendo" localSheetId="3">[1]Sheet1!$D$94</definedName>
    <definedName name="bbbb_nendo" localSheetId="4">[2]Sheet1!$D$96</definedName>
    <definedName name="bbbb_nendo">[3]Sheet1!$D$94</definedName>
    <definedName name="dir_j" localSheetId="3">[1]Sheet1!$B$84</definedName>
    <definedName name="dir_j">[3]Sheet1!$B$84</definedName>
    <definedName name="dir_jj" localSheetId="4">[2]Sheet1!$B$86</definedName>
    <definedName name="dir_jj">[4]Sheet1!$B$86</definedName>
    <definedName name="dir_k" localSheetId="4">[2]Sheet1!$B$84</definedName>
    <definedName name="dir_k">[4]Sheet1!$B$84</definedName>
    <definedName name="dir_y" localSheetId="3">[1]Sheet1!$B$85</definedName>
    <definedName name="dir_y">[3]Sheet1!$B$85</definedName>
    <definedName name="gengou" localSheetId="3">[1]Sheet1!$B$89</definedName>
    <definedName name="gengou" localSheetId="4">[2]Sheet1!$B$91</definedName>
    <definedName name="gengou">[3]Sheet1!$B$89</definedName>
    <definedName name="nen" localSheetId="1">[5]Sheet1!$B$84</definedName>
    <definedName name="nen" localSheetId="3">[1]Sheet1!$B$90</definedName>
    <definedName name="nen" localSheetId="4">[2]Sheet1!$B$92</definedName>
    <definedName name="nen">[6]Sheet1!$B$84</definedName>
    <definedName name="nendo" localSheetId="1">[5]Sheet1!$D$84</definedName>
    <definedName name="nendo" localSheetId="3">[1]Sheet1!$D$90</definedName>
    <definedName name="nendo" localSheetId="4">[2]Sheet1!$D$92</definedName>
    <definedName name="nendo">[6]Sheet1!$D$84</definedName>
    <definedName name="print_a" localSheetId="1">医療保険のあらまし!$B$3:$J$112</definedName>
    <definedName name="print_a" localSheetId="3">県内各保険別事業実績!$B$3:$L$41</definedName>
    <definedName name="print_a" localSheetId="2">国民保険制度の仕組み!$B$3:$L$56</definedName>
    <definedName name="print_a" localSheetId="4">市町村別高齢化状況!$B$3:$K$46</definedName>
    <definedName name="print_a" localSheetId="0">用語解説!$B$3:$D$16</definedName>
    <definedName name="print_a">#REF!</definedName>
    <definedName name="_xlnm.Print_Area" localSheetId="1">医療保険のあらまし!$B$3:$J$111</definedName>
    <definedName name="_xlnm.Print_Area" localSheetId="3">県内各保険別事業実績!$B$3:$L$41</definedName>
    <definedName name="_xlnm.Print_Area" localSheetId="2">国民保険制度の仕組み!$B$3:$L$54</definedName>
    <definedName name="_xlnm.Print_Area" localSheetId="4">市町村別高齢化状況!$B$3:$K$46</definedName>
    <definedName name="_xlnm.Print_Area" localSheetId="0">用語解説!$B$3:$D$91</definedName>
    <definedName name="print_b" localSheetId="2">#REF!</definedName>
    <definedName name="print_b" localSheetId="0">用語解説!$B$17:$D$21</definedName>
    <definedName name="print_b">#REF!</definedName>
    <definedName name="print_c" localSheetId="2">#REF!</definedName>
    <definedName name="print_c" localSheetId="0">用語解説!$B$23:$D$45</definedName>
    <definedName name="print_c">#REF!</definedName>
    <definedName name="print_d" localSheetId="0">用語解説!$B$46:$D$53</definedName>
    <definedName name="print_d">#REF!</definedName>
    <definedName name="print_e" localSheetId="0">用語解説!$B$54:$D$56</definedName>
    <definedName name="print_e">#REF!</definedName>
    <definedName name="print_f" localSheetId="0">用語解説!$B$57:$D$73</definedName>
    <definedName name="print_f">#REF!</definedName>
    <definedName name="print_g" localSheetId="0">用語解説!$B$74:$D$92</definedName>
    <definedName name="print_g">#REF!</definedName>
    <definedName name="_xlnm.Print_Titles" localSheetId="0">用語解説!$3:$4</definedName>
    <definedName name="shift" localSheetId="3">[1]Sheet1!$B$88</definedName>
    <definedName name="shift" localSheetId="4">[2]Sheet1!$B$90</definedName>
    <definedName name="shift">[6]Sheet1!$B$81</definedName>
  </definedNames>
  <calcPr calcId="145621"/>
</workbook>
</file>

<file path=xl/calcChain.xml><?xml version="1.0" encoding="utf-8"?>
<calcChain xmlns="http://schemas.openxmlformats.org/spreadsheetml/2006/main">
  <c r="G33" i="8" l="1"/>
  <c r="E33" i="8"/>
  <c r="H33" i="8" s="1"/>
  <c r="G32" i="8"/>
  <c r="E32" i="8"/>
  <c r="H32" i="8" s="1"/>
  <c r="H31" i="8"/>
  <c r="G31" i="8"/>
  <c r="E31" i="8"/>
  <c r="H30" i="8"/>
  <c r="G30" i="8"/>
  <c r="E30" i="8"/>
  <c r="G29" i="8"/>
  <c r="E29" i="8"/>
  <c r="H29" i="8" s="1"/>
  <c r="G28" i="8"/>
  <c r="E28" i="8"/>
  <c r="H28" i="8" s="1"/>
  <c r="H27" i="8"/>
  <c r="G27" i="8"/>
  <c r="E27" i="8"/>
  <c r="H26" i="8"/>
  <c r="G26" i="8"/>
  <c r="E26" i="8"/>
  <c r="G25" i="8"/>
  <c r="E25" i="8"/>
  <c r="H25" i="8" s="1"/>
  <c r="G24" i="8"/>
  <c r="E24" i="8"/>
  <c r="H24" i="8" s="1"/>
  <c r="H23" i="8"/>
  <c r="G23" i="8"/>
  <c r="E23" i="8"/>
  <c r="H22" i="8"/>
  <c r="G22" i="8"/>
  <c r="E22" i="8"/>
  <c r="G21" i="8"/>
  <c r="E21" i="8"/>
  <c r="H21" i="8" s="1"/>
  <c r="G20" i="8"/>
  <c r="E20" i="8"/>
  <c r="H20" i="8" s="1"/>
  <c r="H19" i="8"/>
  <c r="G19" i="8"/>
  <c r="E19" i="8"/>
  <c r="H18" i="8"/>
  <c r="G18" i="8"/>
  <c r="E18" i="8"/>
  <c r="G17" i="8"/>
  <c r="E17" i="8"/>
  <c r="H17" i="8" s="1"/>
  <c r="G16" i="8"/>
  <c r="E16" i="8"/>
  <c r="H16" i="8" s="1"/>
  <c r="H15" i="8"/>
  <c r="G15" i="8"/>
  <c r="E15" i="8"/>
  <c r="H14" i="8"/>
  <c r="G14" i="8"/>
  <c r="E14" i="8"/>
  <c r="G13" i="8"/>
  <c r="E13" i="8"/>
  <c r="H13" i="8" s="1"/>
  <c r="G12" i="8"/>
  <c r="E12" i="8"/>
  <c r="H12" i="8" s="1"/>
  <c r="H11" i="8"/>
  <c r="G11" i="8"/>
  <c r="E11" i="8"/>
  <c r="H10" i="8"/>
  <c r="G10" i="8"/>
  <c r="E10" i="8"/>
  <c r="G9" i="8"/>
  <c r="E9" i="8"/>
  <c r="H9" i="8" s="1"/>
  <c r="G8" i="8"/>
  <c r="E8" i="8"/>
  <c r="H8" i="8" s="1"/>
  <c r="H7" i="8"/>
  <c r="G7" i="8"/>
  <c r="E7" i="8"/>
  <c r="B3" i="8"/>
  <c r="B35" i="7" l="1"/>
  <c r="B34" i="7"/>
  <c r="B33" i="7"/>
  <c r="B32" i="7"/>
  <c r="B31" i="7"/>
  <c r="B22" i="7"/>
  <c r="B21" i="7"/>
  <c r="B20" i="7"/>
  <c r="B19" i="7"/>
  <c r="B18" i="7"/>
  <c r="I111" i="6" l="1"/>
  <c r="I110" i="6"/>
</calcChain>
</file>

<file path=xl/sharedStrings.xml><?xml version="1.0" encoding="utf-8"?>
<sst xmlns="http://schemas.openxmlformats.org/spreadsheetml/2006/main" count="527" uniqueCount="438">
  <si>
    <t>（１）医療保険のあらまし</t>
  </si>
  <si>
    <t>加入者数(千人)</t>
  </si>
  <si>
    <t>保険者</t>
  </si>
  <si>
    <t>制度名</t>
  </si>
  <si>
    <t/>
  </si>
  <si>
    <t>入院時
食事療養費</t>
  </si>
  <si>
    <t>入院時
生活療養費</t>
  </si>
  <si>
    <t>一部負担</t>
  </si>
  <si>
    <t>高額療養費</t>
  </si>
  <si>
    <t>一般被用者</t>
  </si>
  <si>
    <t>協会
けんぽ</t>
  </si>
  <si>
    <t>全国健康保険
協会</t>
  </si>
  <si>
    <t>　一部負担額が以下の限度額を超えた場合､その超えた額が申請により払い戻される。</t>
  </si>
  <si>
    <t>(食事療養標準</t>
  </si>
  <si>
    <t>（生活療養標準</t>
  </si>
  <si>
    <t>健</t>
  </si>
  <si>
    <t>負担額)</t>
  </si>
  <si>
    <t>負担額）</t>
  </si>
  <si>
    <t>【自己負担限度額】</t>
  </si>
  <si>
    <t>康</t>
  </si>
  <si>
    <t>・70歳未満の者</t>
  </si>
  <si>
    <t>・住民税課税世帯</t>
    <rPh sb="1" eb="4">
      <t>ジュウミンゼイ</t>
    </rPh>
    <rPh sb="4" eb="6">
      <t>カゼイ</t>
    </rPh>
    <rPh sb="6" eb="8">
      <t>セタイ</t>
    </rPh>
    <phoneticPr fontId="4"/>
  </si>
  <si>
    <t>組合</t>
  </si>
  <si>
    <t>　(年収1,160万円～) 252,600円＋（医療費-842,000円）×1％</t>
    <rPh sb="2" eb="4">
      <t>ネンシュウ</t>
    </rPh>
    <rPh sb="9" eb="11">
      <t>マンエン</t>
    </rPh>
    <rPh sb="21" eb="22">
      <t>エン</t>
    </rPh>
    <rPh sb="24" eb="27">
      <t>イリョウヒ</t>
    </rPh>
    <rPh sb="35" eb="36">
      <t>エン</t>
    </rPh>
    <phoneticPr fontId="4"/>
  </si>
  <si>
    <t>保</t>
  </si>
  <si>
    <t xml:space="preserve">　(年収約770～約1,160万円) </t>
    <rPh sb="2" eb="4">
      <t>ネンシュウ</t>
    </rPh>
    <rPh sb="4" eb="5">
      <t>ヤク</t>
    </rPh>
    <rPh sb="9" eb="10">
      <t>ヤク</t>
    </rPh>
    <rPh sb="15" eb="17">
      <t>マンエン</t>
    </rPh>
    <phoneticPr fontId="4"/>
  </si>
  <si>
    <t>健康保険法</t>
  </si>
  <si>
    <t>　　　　　　　　　　167,400円＋（医療費-558,000円）×1％</t>
    <rPh sb="17" eb="18">
      <t>エン</t>
    </rPh>
    <rPh sb="20" eb="23">
      <t>イリョウヒ</t>
    </rPh>
    <rPh sb="31" eb="32">
      <t>エン</t>
    </rPh>
    <phoneticPr fontId="4"/>
  </si>
  <si>
    <t>・住民税非課税世</t>
    <rPh sb="1" eb="4">
      <t>ジュウミンゼイ</t>
    </rPh>
    <rPh sb="4" eb="7">
      <t>ヒカゼイ</t>
    </rPh>
    <rPh sb="7" eb="8">
      <t>ヨ</t>
    </rPh>
    <phoneticPr fontId="4"/>
  </si>
  <si>
    <t>険</t>
  </si>
  <si>
    <t>第3条第2項</t>
  </si>
  <si>
    <t>義務教育就学後
から70歳未満</t>
  </si>
  <si>
    <t>　(年収約370～約770万円）</t>
    <rPh sb="2" eb="4">
      <t>ネンシュウ</t>
    </rPh>
    <rPh sb="4" eb="5">
      <t>ヤク</t>
    </rPh>
    <rPh sb="9" eb="10">
      <t>ヤク</t>
    </rPh>
    <rPh sb="13" eb="15">
      <t>マンエン</t>
    </rPh>
    <phoneticPr fontId="4"/>
  </si>
  <si>
    <t>　帯</t>
    <rPh sb="1" eb="2">
      <t>タイ</t>
    </rPh>
    <phoneticPr fontId="4"/>
  </si>
  <si>
    <t>被保険者</t>
  </si>
  <si>
    <t>　　　　　　　 　　　80,100円＋（医療費-267,000円）×1％</t>
    <rPh sb="17" eb="18">
      <t>エン</t>
    </rPh>
    <rPh sb="20" eb="23">
      <t>イリョウヒ</t>
    </rPh>
    <rPh sb="31" eb="32">
      <t>エン</t>
    </rPh>
    <phoneticPr fontId="4"/>
  </si>
  <si>
    <t>　90日目まで</t>
    <rPh sb="3" eb="4">
      <t>ニチ</t>
    </rPh>
    <rPh sb="4" eb="5">
      <t>メ</t>
    </rPh>
    <phoneticPr fontId="4"/>
  </si>
  <si>
    <t>3割</t>
  </si>
  <si>
    <t xml:space="preserve"> （～年収約370万円） 57,600円</t>
    <rPh sb="3" eb="5">
      <t>ネンシュウ</t>
    </rPh>
    <rPh sb="5" eb="6">
      <t>ヤク</t>
    </rPh>
    <rPh sb="9" eb="11">
      <t>マンエン</t>
    </rPh>
    <rPh sb="19" eb="20">
      <t>エン</t>
    </rPh>
    <phoneticPr fontId="4"/>
  </si>
  <si>
    <t>　1食につき210円</t>
    <rPh sb="2" eb="3">
      <t>ショク</t>
    </rPh>
    <rPh sb="9" eb="10">
      <t>エン</t>
    </rPh>
    <phoneticPr fontId="4"/>
  </si>
  <si>
    <t>船員保険</t>
  </si>
  <si>
    <t xml:space="preserve"> （住民税非課税）　  35,400円</t>
    <rPh sb="2" eb="4">
      <t>ジュウミン</t>
    </rPh>
    <rPh sb="4" eb="5">
      <t>ゼイ</t>
    </rPh>
    <rPh sb="5" eb="8">
      <t>ヒカゼイ</t>
    </rPh>
    <rPh sb="18" eb="19">
      <t>エン</t>
    </rPh>
    <phoneticPr fontId="4"/>
  </si>
  <si>
    <t>義務教育就学前</t>
  </si>
  <si>
    <t>　91日目から</t>
    <rPh sb="3" eb="5">
      <t>ニチメ</t>
    </rPh>
    <phoneticPr fontId="4"/>
  </si>
  <si>
    <t>・住民税非課税世帯</t>
    <rPh sb="1" eb="4">
      <t>ジュウミンゼイ</t>
    </rPh>
    <rPh sb="4" eb="7">
      <t>ヒカゼイ</t>
    </rPh>
    <rPh sb="7" eb="9">
      <t>セタイ</t>
    </rPh>
    <phoneticPr fontId="4"/>
  </si>
  <si>
    <t>国家公務員</t>
  </si>
  <si>
    <t>2割</t>
  </si>
  <si>
    <t>・70歳以上75歳未満の者</t>
  </si>
  <si>
    <t>　1食につき160円</t>
    <rPh sb="2" eb="3">
      <t>ショク</t>
    </rPh>
    <rPh sb="9" eb="10">
      <t>エン</t>
    </rPh>
    <phoneticPr fontId="4"/>
  </si>
  <si>
    <t>各</t>
  </si>
  <si>
    <t>70歳以上75歳未満</t>
  </si>
  <si>
    <t>・特に所得の低い</t>
    <rPh sb="1" eb="2">
      <t>トク</t>
    </rPh>
    <rPh sb="3" eb="5">
      <t>ショトク</t>
    </rPh>
    <rPh sb="6" eb="7">
      <t>ヒク</t>
    </rPh>
    <phoneticPr fontId="4"/>
  </si>
  <si>
    <t>　住民税非課税世</t>
    <rPh sb="1" eb="4">
      <t>ジュウミンゼイ</t>
    </rPh>
    <rPh sb="4" eb="7">
      <t>ヒカゼイ</t>
    </rPh>
    <rPh sb="7" eb="8">
      <t>セ</t>
    </rPh>
    <phoneticPr fontId="4"/>
  </si>
  <si>
    <t>・特に所得の低い住</t>
    <rPh sb="1" eb="2">
      <t>トク</t>
    </rPh>
    <rPh sb="3" eb="5">
      <t>ショトク</t>
    </rPh>
    <rPh sb="6" eb="7">
      <t>ヒク</t>
    </rPh>
    <rPh sb="8" eb="9">
      <t>ジュウ</t>
    </rPh>
    <phoneticPr fontId="4"/>
  </si>
  <si>
    <t>種</t>
  </si>
  <si>
    <t>地方公務員等</t>
  </si>
  <si>
    <t>（現役並み所得者 3割）</t>
  </si>
  <si>
    <t>　（住民税非課税世帯） 24,600円　外来(個人ごと) 8,000円</t>
    <rPh sb="2" eb="5">
      <t>ジュウミンゼイ</t>
    </rPh>
    <rPh sb="5" eb="8">
      <t>ヒカゼイ</t>
    </rPh>
    <rPh sb="8" eb="10">
      <t>セタイ</t>
    </rPh>
    <phoneticPr fontId="4"/>
  </si>
  <si>
    <t>　民税非課税世帯</t>
    <rPh sb="1" eb="2">
      <t>ミン</t>
    </rPh>
    <rPh sb="2" eb="3">
      <t>ゼイ</t>
    </rPh>
    <rPh sb="3" eb="6">
      <t>ヒカゼイ</t>
    </rPh>
    <rPh sb="6" eb="8">
      <t>セタイ</t>
    </rPh>
    <phoneticPr fontId="4"/>
  </si>
  <si>
    <t>　（住民税非課税世帯のうち特に所得の低い者）
                       15,000円　外来(個人ごと) 8,000円</t>
    <rPh sb="2" eb="5">
      <t>ジュウミンゼイ</t>
    </rPh>
    <rPh sb="5" eb="8">
      <t>ヒカゼイ</t>
    </rPh>
    <rPh sb="8" eb="10">
      <t>セタイ</t>
    </rPh>
    <rPh sb="13" eb="14">
      <t>トク</t>
    </rPh>
    <rPh sb="15" eb="17">
      <t>ショトク</t>
    </rPh>
    <rPh sb="18" eb="19">
      <t>ヒク</t>
    </rPh>
    <rPh sb="20" eb="21">
      <t>モノ</t>
    </rPh>
    <phoneticPr fontId="4"/>
  </si>
  <si>
    <t>　1食につき100円</t>
    <rPh sb="2" eb="3">
      <t>ショク</t>
    </rPh>
    <rPh sb="9" eb="10">
      <t>エン</t>
    </rPh>
    <phoneticPr fontId="4"/>
  </si>
  <si>
    <t>共</t>
  </si>
  <si>
    <t>【世帯合算基準額】</t>
  </si>
  <si>
    <t>※療養病床に入院</t>
  </si>
  <si>
    <t>私学教職員</t>
  </si>
  <si>
    <t>1事業団</t>
  </si>
  <si>
    <t>（※）平成26年3月末までに既に70歳に達している者　１割</t>
    <rPh sb="10" eb="11">
      <t>マツ</t>
    </rPh>
    <rPh sb="14" eb="15">
      <t>スデ</t>
    </rPh>
    <rPh sb="18" eb="19">
      <t>サイ</t>
    </rPh>
    <rPh sb="20" eb="21">
      <t>タッ</t>
    </rPh>
    <rPh sb="25" eb="26">
      <t>モノ</t>
    </rPh>
    <rPh sb="28" eb="29">
      <t>ワリ</t>
    </rPh>
    <phoneticPr fontId="4"/>
  </si>
  <si>
    <t>する65歳以上の方</t>
  </si>
  <si>
    <t>が対象</t>
  </si>
  <si>
    <t>済</t>
    <rPh sb="0" eb="1">
      <t>スミ</t>
    </rPh>
    <phoneticPr fontId="4"/>
  </si>
  <si>
    <t>【多数該当世帯の負担軽減】</t>
  </si>
  <si>
    <t>　12月間に3回以上該当の場合､4回目からの自己負担限度額</t>
  </si>
  <si>
    <t>※難病等の入院医</t>
  </si>
  <si>
    <t>療の必要性の高い</t>
  </si>
  <si>
    <t xml:space="preserve"> （年収約1,160万円～）　　　            　　　140,100円</t>
    <rPh sb="2" eb="4">
      <t>ネンシュウ</t>
    </rPh>
    <rPh sb="4" eb="5">
      <t>ヤク</t>
    </rPh>
    <rPh sb="10" eb="12">
      <t>マンエン</t>
    </rPh>
    <rPh sb="39" eb="40">
      <t>エン</t>
    </rPh>
    <phoneticPr fontId="4"/>
  </si>
  <si>
    <t xml:space="preserve"> （年収約770～約1,160万円）　　　　　　　　　　93,000円</t>
    <rPh sb="2" eb="4">
      <t>ネンシュウ</t>
    </rPh>
    <rPh sb="4" eb="5">
      <t>ヤク</t>
    </rPh>
    <rPh sb="9" eb="10">
      <t>ヤク</t>
    </rPh>
    <rPh sb="15" eb="17">
      <t>マンエン</t>
    </rPh>
    <rPh sb="34" eb="35">
      <t>エン</t>
    </rPh>
    <phoneticPr fontId="4"/>
  </si>
  <si>
    <t xml:space="preserve"> （年収約370～約770万円）　　　　　　　　　　　44,400円</t>
    <rPh sb="2" eb="4">
      <t>ネンシュウ</t>
    </rPh>
    <rPh sb="4" eb="5">
      <t>ヤク</t>
    </rPh>
    <rPh sb="9" eb="10">
      <t>ヤク</t>
    </rPh>
    <rPh sb="13" eb="15">
      <t>マンエン</t>
    </rPh>
    <rPh sb="33" eb="34">
      <t>エン</t>
    </rPh>
    <phoneticPr fontId="4"/>
  </si>
  <si>
    <t>国民健康保険</t>
  </si>
  <si>
    <t>自営業者等</t>
  </si>
  <si>
    <t xml:space="preserve"> （～年収約370万円）　　　　　　　　　　　　　 44,400円</t>
    <rPh sb="3" eb="5">
      <t>ネンシュウ</t>
    </rPh>
    <rPh sb="5" eb="6">
      <t>ヤク</t>
    </rPh>
    <rPh sb="9" eb="11">
      <t>マンエン</t>
    </rPh>
    <rPh sb="32" eb="33">
      <t>エン</t>
    </rPh>
    <phoneticPr fontId="4"/>
  </si>
  <si>
    <t xml:space="preserve"> 計</t>
  </si>
  <si>
    <t xml:space="preserve"> （住民税非課税）　　　　　　　　　　　　　　　24,600円</t>
    <rPh sb="2" eb="5">
      <t>ジュウミンゼイ</t>
    </rPh>
    <rPh sb="5" eb="8">
      <t>ヒカゼイ</t>
    </rPh>
    <rPh sb="30" eb="31">
      <t>エン</t>
    </rPh>
    <phoneticPr fontId="4"/>
  </si>
  <si>
    <t xml:space="preserve"> 市町村</t>
  </si>
  <si>
    <t>【長期高額疾病患者の負担軽減】</t>
  </si>
  <si>
    <t xml:space="preserve"> 国保組合</t>
  </si>
  <si>
    <t>被用者保険の退職者</t>
  </si>
  <si>
    <t xml:space="preserve">  (ただし､年収約770万円超の区分で人工透析を行う70歳未満
　 の患者の自己負担限度額20,000円)</t>
    <rPh sb="7" eb="9">
      <t>ネンシュウ</t>
    </rPh>
    <rPh sb="9" eb="10">
      <t>ヤク</t>
    </rPh>
    <rPh sb="13" eb="15">
      <t>マンエン</t>
    </rPh>
    <rPh sb="15" eb="16">
      <t>チョウ</t>
    </rPh>
    <rPh sb="17" eb="19">
      <t>クブン</t>
    </rPh>
    <phoneticPr fontId="4"/>
  </si>
  <si>
    <t>【高額医療・高額介護合算制度】</t>
  </si>
  <si>
    <t>　世帯で以下の一部負担額を超えた場合、その超えた額が申請により払い戻される。</t>
  </si>
  <si>
    <t>[運営主体]</t>
  </si>
  <si>
    <t>同上</t>
  </si>
  <si>
    <t xml:space="preserve">【自己負担限度額】        </t>
  </si>
  <si>
    <t>但し、老齢福祉</t>
  </si>
  <si>
    <t>後期高齢者</t>
  </si>
  <si>
    <t>後期高齢者
医療広域連合
47</t>
  </si>
  <si>
    <t>1割</t>
  </si>
  <si>
    <t>年金受給者</t>
  </si>
  <si>
    <t>医療制度</t>
  </si>
  <si>
    <t>(現役並み所得者 3割）</t>
  </si>
  <si>
    <t>　（住民税非課税世帯）24,600円  外来(個人ごと) 8,000円</t>
    <rPh sb="2" eb="4">
      <t>ジュウミン</t>
    </rPh>
    <rPh sb="4" eb="5">
      <t>ゼイ</t>
    </rPh>
    <rPh sb="5" eb="8">
      <t>ヒカゼイ</t>
    </rPh>
    <rPh sb="8" eb="10">
      <t>セタイ</t>
    </rPh>
    <phoneticPr fontId="4"/>
  </si>
  <si>
    <t>　（住民税非課税世帯のうち特に所得の低い者）</t>
    <rPh sb="2" eb="5">
      <t>ジュウミンゼイ</t>
    </rPh>
    <rPh sb="5" eb="8">
      <t>ヒカゼイ</t>
    </rPh>
    <rPh sb="8" eb="10">
      <t>セタイ</t>
    </rPh>
    <rPh sb="13" eb="14">
      <t>トク</t>
    </rPh>
    <rPh sb="15" eb="17">
      <t>ショトク</t>
    </rPh>
    <rPh sb="18" eb="19">
      <t>ヒク</t>
    </rPh>
    <rPh sb="20" eb="21">
      <t>モノ</t>
    </rPh>
    <phoneticPr fontId="4"/>
  </si>
  <si>
    <t>　　　　　　　　　　  　注）１．後期高齢者医療制度の被保険者は、75歳以上の者及び65歳</t>
  </si>
  <si>
    <t>保険給付</t>
  </si>
  <si>
    <t>財　　　源</t>
  </si>
  <si>
    <t>　　　　　　　　　　　　　　　　以上75歳未満の者で一定の障害にある旨の広域連合の認定</t>
    <rPh sb="42" eb="43">
      <t>テイ</t>
    </rPh>
    <phoneticPr fontId="4"/>
  </si>
  <si>
    <t>現金給付</t>
  </si>
  <si>
    <t>保険料率</t>
  </si>
  <si>
    <t>国庫負担・補助</t>
  </si>
  <si>
    <t>　　　　　　　　　　　　　　２．現役並み所得者は､住民税課税所得145万円(月収28万円以</t>
    <rPh sb="25" eb="28">
      <t>ジュウミンゼイ</t>
    </rPh>
    <phoneticPr fontId="4"/>
  </si>
  <si>
    <t>10.00%（全国平均）</t>
    <rPh sb="7" eb="9">
      <t>ゼンコク</t>
    </rPh>
    <rPh sb="9" eb="11">
      <t>ヘイキン</t>
    </rPh>
    <phoneticPr fontId="4"/>
  </si>
  <si>
    <t>給付費等の16.4%</t>
    <rPh sb="3" eb="4">
      <t>トウ</t>
    </rPh>
    <phoneticPr fontId="4"/>
  </si>
  <si>
    <t>　　　　　　　　　　　　　　　　上)以上または世帯に属する70～74歳の被保険者の基礎控</t>
    <rPh sb="23" eb="25">
      <t>セタイ</t>
    </rPh>
    <rPh sb="26" eb="27">
      <t>ゾク</t>
    </rPh>
    <rPh sb="34" eb="35">
      <t>サイ</t>
    </rPh>
    <rPh sb="36" eb="40">
      <t>ヒホケンシャ</t>
    </rPh>
    <rPh sb="41" eb="43">
      <t>キソ</t>
    </rPh>
    <rPh sb="43" eb="44">
      <t>ヒカエ</t>
    </rPh>
    <phoneticPr fontId="4"/>
  </si>
  <si>
    <t>　　　　　　　　　　　　　　　　収入が高齢者複数世帯で520万円未満若しくは高齢者単身</t>
    <rPh sb="16" eb="18">
      <t>シュウニュウ</t>
    </rPh>
    <rPh sb="19" eb="22">
      <t>コウレイシャ</t>
    </rPh>
    <rPh sb="22" eb="24">
      <t>フクスウ</t>
    </rPh>
    <rPh sb="24" eb="26">
      <t>セタイ</t>
    </rPh>
    <rPh sb="30" eb="32">
      <t>マンエン</t>
    </rPh>
    <rPh sb="32" eb="34">
      <t>ミマン</t>
    </rPh>
    <rPh sb="34" eb="35">
      <t>モ</t>
    </rPh>
    <rPh sb="38" eb="41">
      <t>コウレイシャ</t>
    </rPh>
    <rPh sb="41" eb="43">
      <t>タンシン</t>
    </rPh>
    <phoneticPr fontId="4"/>
  </si>
  <si>
    <t>定額(予算補助)</t>
  </si>
  <si>
    <t>　　　　　　　　　　　　　　　　世帯で383万円未満の者、及び旧ただし書所得の合計額が</t>
    <rPh sb="16" eb="18">
      <t>セタイ</t>
    </rPh>
    <rPh sb="22" eb="24">
      <t>マンエン</t>
    </rPh>
    <rPh sb="24" eb="26">
      <t>ミマン</t>
    </rPh>
    <rPh sb="27" eb="28">
      <t>モノ</t>
    </rPh>
    <rPh sb="29" eb="30">
      <t>オヨ</t>
    </rPh>
    <rPh sb="31" eb="32">
      <t>キュウ</t>
    </rPh>
    <rPh sb="35" eb="36">
      <t>カ</t>
    </rPh>
    <rPh sb="36" eb="38">
      <t>ショトク</t>
    </rPh>
    <rPh sb="39" eb="42">
      <t>ゴウケイガク</t>
    </rPh>
    <phoneticPr fontId="4"/>
  </si>
  <si>
    <t>　　　　　　　　　　　　　　　　210万円以下の者は除く。特に所得の低い住民税非課税世</t>
    <rPh sb="21" eb="23">
      <t>イカ</t>
    </rPh>
    <rPh sb="24" eb="25">
      <t>モノ</t>
    </rPh>
    <rPh sb="26" eb="27">
      <t>ノゾ</t>
    </rPh>
    <rPh sb="29" eb="30">
      <t>トク</t>
    </rPh>
    <rPh sb="31" eb="33">
      <t>ショトク</t>
    </rPh>
    <rPh sb="34" eb="35">
      <t>ヒク</t>
    </rPh>
    <rPh sb="36" eb="38">
      <t>ジュウミン</t>
    </rPh>
    <rPh sb="38" eb="39">
      <t>ゼイ</t>
    </rPh>
    <rPh sb="39" eb="42">
      <t>ヒカゼイ</t>
    </rPh>
    <rPh sb="42" eb="43">
      <t>ヨ</t>
    </rPh>
    <phoneticPr fontId="4"/>
  </si>
  <si>
    <t>　　　　　　　　　　　　　　　　帯とは、年金収入80万円以下の者等。</t>
    <rPh sb="16" eb="17">
      <t>タイ</t>
    </rPh>
    <rPh sb="20" eb="22">
      <t>ネンキン</t>
    </rPh>
    <rPh sb="22" eb="24">
      <t>シュウニュウ</t>
    </rPh>
    <rPh sb="26" eb="28">
      <t>マンエン</t>
    </rPh>
    <rPh sb="28" eb="30">
      <t>イカ</t>
    </rPh>
    <rPh sb="31" eb="32">
      <t>モノ</t>
    </rPh>
    <rPh sb="32" eb="33">
      <t>トウ</t>
    </rPh>
    <phoneticPr fontId="4"/>
  </si>
  <si>
    <t>　　　　　　　　　　　　　　３．国保組合の定率国庫補助については、健保の適用除外承</t>
  </si>
  <si>
    <t>　　　　　　　　　　　　　　　　認を受けて、平成9年9月1日以降新規に加入する者及びそ</t>
  </si>
  <si>
    <t>9.60%（疾病保険料率）</t>
    <rPh sb="6" eb="8">
      <t>シッペイ</t>
    </rPh>
    <rPh sb="8" eb="10">
      <t>ホケン</t>
    </rPh>
    <rPh sb="10" eb="12">
      <t>リョウリツ</t>
    </rPh>
    <phoneticPr fontId="4"/>
  </si>
  <si>
    <t>定額</t>
  </si>
  <si>
    <t>各種共済</t>
  </si>
  <si>
    <t>同上
(附加給付
あり)</t>
  </si>
  <si>
    <t>－</t>
  </si>
  <si>
    <t>なし</t>
  </si>
  <si>
    <t>　　　　　　　　　　　　　　５．船員保険の保険料率は、被保険者保険料負担軽減措置</t>
    <rPh sb="16" eb="18">
      <t>センイン</t>
    </rPh>
    <rPh sb="18" eb="20">
      <t>ホケン</t>
    </rPh>
    <rPh sb="21" eb="24">
      <t>ホケンリョウ</t>
    </rPh>
    <rPh sb="24" eb="25">
      <t>リツ</t>
    </rPh>
    <rPh sb="27" eb="31">
      <t>ヒホケンシャ</t>
    </rPh>
    <rPh sb="31" eb="34">
      <t>ホケンリョウ</t>
    </rPh>
    <rPh sb="34" eb="36">
      <t>フタン</t>
    </rPh>
    <rPh sb="36" eb="38">
      <t>ケイゲン</t>
    </rPh>
    <rPh sb="38" eb="40">
      <t>ソチ</t>
    </rPh>
    <phoneticPr fontId="4"/>
  </si>
  <si>
    <t>　　　　　　　　　　　　　 　　（0.50％）による控除後の率。</t>
    <rPh sb="26" eb="28">
      <t>コウジョ</t>
    </rPh>
    <rPh sb="28" eb="29">
      <t>ゴ</t>
    </rPh>
    <rPh sb="30" eb="31">
      <t>リツ</t>
    </rPh>
    <phoneticPr fontId="4"/>
  </si>
  <si>
    <t>国</t>
  </si>
  <si>
    <t>（市町村）</t>
  </si>
  <si>
    <t>民</t>
  </si>
  <si>
    <t xml:space="preserve"> 農業者</t>
  </si>
  <si>
    <t>（国保組合）</t>
  </si>
  <si>
    <t xml:space="preserve"> 被用者保険</t>
  </si>
  <si>
    <t>の退職者</t>
  </si>
  <si>
    <t>各広域連合によって定</t>
  </si>
  <si>
    <t>･保険料 約10%</t>
    <rPh sb="5" eb="6">
      <t>ヤク</t>
    </rPh>
    <phoneticPr fontId="4"/>
  </si>
  <si>
    <t>めた被保険者均等割額</t>
  </si>
  <si>
    <t>と所得割率によって算</t>
  </si>
  <si>
    <t>定されている</t>
  </si>
  <si>
    <t>（2）県内各保険別事業実績</t>
    <rPh sb="3" eb="5">
      <t>ケンナイ</t>
    </rPh>
    <rPh sb="5" eb="6">
      <t>カク</t>
    </rPh>
    <rPh sb="6" eb="8">
      <t>ホケン</t>
    </rPh>
    <rPh sb="8" eb="9">
      <t>ベツ</t>
    </rPh>
    <rPh sb="9" eb="11">
      <t>ジギョウ</t>
    </rPh>
    <rPh sb="11" eb="13">
      <t>ジッセキ</t>
    </rPh>
    <phoneticPr fontId="11"/>
  </si>
  <si>
    <t>(単位：人、件、千円)</t>
    <rPh sb="1" eb="3">
      <t>タンイ</t>
    </rPh>
    <rPh sb="4" eb="5">
      <t>ニン</t>
    </rPh>
    <rPh sb="6" eb="7">
      <t>ケン</t>
    </rPh>
    <rPh sb="8" eb="10">
      <t>センエン</t>
    </rPh>
    <phoneticPr fontId="11"/>
  </si>
  <si>
    <t>健　　康　　保　　険</t>
    <rPh sb="0" eb="10">
      <t>ケンコウホケン</t>
    </rPh>
    <phoneticPr fontId="11"/>
  </si>
  <si>
    <t>事業</t>
    <rPh sb="0" eb="2">
      <t>ジギョウ</t>
    </rPh>
    <phoneticPr fontId="11"/>
  </si>
  <si>
    <t>被保険</t>
    <rPh sb="0" eb="1">
      <t>ヒ</t>
    </rPh>
    <rPh sb="1" eb="3">
      <t>ホケン</t>
    </rPh>
    <phoneticPr fontId="11"/>
  </si>
  <si>
    <t>被扶養</t>
    <rPh sb="0" eb="1">
      <t>ヒ</t>
    </rPh>
    <rPh sb="1" eb="3">
      <t>フヨウ</t>
    </rPh>
    <phoneticPr fontId="11"/>
  </si>
  <si>
    <t>収納済</t>
    <rPh sb="0" eb="2">
      <t>シュウノウ</t>
    </rPh>
    <rPh sb="2" eb="3">
      <t>スミ</t>
    </rPh>
    <phoneticPr fontId="11"/>
  </si>
  <si>
    <t>保険給付</t>
    <rPh sb="0" eb="4">
      <t>ホケンキュウフ</t>
    </rPh>
    <phoneticPr fontId="11"/>
  </si>
  <si>
    <t>所数</t>
    <rPh sb="0" eb="1">
      <t>ショ</t>
    </rPh>
    <rPh sb="1" eb="2">
      <t>スウ</t>
    </rPh>
    <phoneticPr fontId="11"/>
  </si>
  <si>
    <t>者  数</t>
    <rPh sb="0" eb="1">
      <t>シャ</t>
    </rPh>
    <rPh sb="3" eb="4">
      <t>スウ</t>
    </rPh>
    <phoneticPr fontId="11"/>
  </si>
  <si>
    <t>者  数</t>
    <rPh sb="0" eb="1">
      <t>モノ</t>
    </rPh>
    <rPh sb="3" eb="4">
      <t>スウ</t>
    </rPh>
    <phoneticPr fontId="11"/>
  </si>
  <si>
    <t>保険料</t>
    <rPh sb="0" eb="3">
      <t>ホケンリョウ</t>
    </rPh>
    <phoneticPr fontId="11"/>
  </si>
  <si>
    <t>件数</t>
    <rPh sb="0" eb="2">
      <t>ケンスウ</t>
    </rPh>
    <phoneticPr fontId="11"/>
  </si>
  <si>
    <t>金額</t>
    <rPh sb="0" eb="2">
      <t>キンガク</t>
    </rPh>
    <phoneticPr fontId="11"/>
  </si>
  <si>
    <t>船   員   保   険</t>
    <rPh sb="0" eb="1">
      <t>フネ</t>
    </rPh>
    <rPh sb="4" eb="5">
      <t>イン</t>
    </rPh>
    <rPh sb="8" eb="9">
      <t>タモツ</t>
    </rPh>
    <rPh sb="12" eb="13">
      <t>ケン</t>
    </rPh>
    <phoneticPr fontId="11"/>
  </si>
  <si>
    <t>健康保険法第3条の2被保険者健康保険</t>
    <rPh sb="0" eb="4">
      <t>ケンコウホケン</t>
    </rPh>
    <rPh sb="4" eb="5">
      <t>ホウ</t>
    </rPh>
    <rPh sb="5" eb="6">
      <t>ダイ</t>
    </rPh>
    <rPh sb="7" eb="8">
      <t>ジョウ</t>
    </rPh>
    <rPh sb="10" eb="14">
      <t>ヒホケンシャ</t>
    </rPh>
    <rPh sb="14" eb="18">
      <t>ケンコウホケン</t>
    </rPh>
    <phoneticPr fontId="11"/>
  </si>
  <si>
    <t>年度</t>
    <rPh sb="0" eb="2">
      <t>ネンド</t>
    </rPh>
    <phoneticPr fontId="11"/>
  </si>
  <si>
    <t>船　舶</t>
    <rPh sb="0" eb="1">
      <t>フネ</t>
    </rPh>
    <rPh sb="2" eb="3">
      <t>オオブネ</t>
    </rPh>
    <phoneticPr fontId="11"/>
  </si>
  <si>
    <t>所有者</t>
    <rPh sb="0" eb="3">
      <t>ショユウシャ</t>
    </rPh>
    <phoneticPr fontId="11"/>
  </si>
  <si>
    <t>者　数</t>
    <rPh sb="0" eb="1">
      <t>シャ</t>
    </rPh>
    <rPh sb="2" eb="3">
      <t>スウ</t>
    </rPh>
    <phoneticPr fontId="11"/>
  </si>
  <si>
    <t>注　1)　各年度の事業所数及び被保険者数は各年度末現在。（任意継続被保険者を含んだ数）</t>
    <rPh sb="0" eb="1">
      <t>チュウ</t>
    </rPh>
    <phoneticPr fontId="11"/>
  </si>
  <si>
    <t>国民健康保険（市町村分）</t>
  </si>
  <si>
    <t>年度</t>
  </si>
  <si>
    <t>保険</t>
  </si>
  <si>
    <t>被保険</t>
  </si>
  <si>
    <t>収納済</t>
  </si>
  <si>
    <t>保険給付</t>
    <rPh sb="2" eb="4">
      <t>キュウフ</t>
    </rPh>
    <phoneticPr fontId="11"/>
  </si>
  <si>
    <t>者数</t>
  </si>
  <si>
    <t>者　数</t>
  </si>
  <si>
    <t>保険税</t>
  </si>
  <si>
    <t>件数</t>
  </si>
  <si>
    <t>金額</t>
  </si>
  <si>
    <t>(単位：人、％)</t>
    <rPh sb="1" eb="3">
      <t>タンイ</t>
    </rPh>
    <rPh sb="4" eb="5">
      <t>ニン</t>
    </rPh>
    <phoneticPr fontId="11"/>
  </si>
  <si>
    <t>65歳以上人口</t>
  </si>
  <si>
    <t>75歳以上人口</t>
  </si>
  <si>
    <t>65歳以上人口割合の推移</t>
  </si>
  <si>
    <t>実数</t>
    <rPh sb="0" eb="2">
      <t>ジッスウ</t>
    </rPh>
    <phoneticPr fontId="11"/>
  </si>
  <si>
    <t>高齢化率</t>
  </si>
  <si>
    <t>実数</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</si>
  <si>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</si>
  <si>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</si>
  <si>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</si>
  <si>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</si>
  <si>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</si>
  <si>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</si>
  <si>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</si>
  <si>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</si>
  <si>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</si>
  <si>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</si>
  <si>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</si>
  <si>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</si>
  <si>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</si>
  <si>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</si>
  <si>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</si>
  <si>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</si>
  <si>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</si>
  <si>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</si>
  <si>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</si>
  <si>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</si>
  <si>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</si>
  <si>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</si>
  <si>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</si>
  <si>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</si>
  <si>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</si>
  <si>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美郷町</t>
    <rPh sb="0" eb="2">
      <t>ミサト</t>
    </rPh>
    <rPh sb="2" eb="3">
      <t>チョウ</t>
    </rPh>
    <phoneticPr fontId="11"/>
  </si>
  <si>
    <t>県　計</t>
    <rPh sb="0" eb="1">
      <t>ケン</t>
    </rPh>
    <rPh sb="2" eb="3">
      <t>ケイ</t>
    </rPh>
    <phoneticPr fontId="11"/>
  </si>
  <si>
    <t>◇国民健康保険制度の仕組み</t>
    <rPh sb="1" eb="7">
      <t>コクミンケンコウホケン</t>
    </rPh>
    <rPh sb="7" eb="9">
      <t>セイド</t>
    </rPh>
    <rPh sb="10" eb="12">
      <t>シク</t>
    </rPh>
    <phoneticPr fontId="4"/>
  </si>
  <si>
    <t>【一部負担金負担割合】</t>
    <rPh sb="1" eb="3">
      <t>イチブ</t>
    </rPh>
    <rPh sb="3" eb="6">
      <t>フタンキン</t>
    </rPh>
    <rPh sb="6" eb="8">
      <t>フタン</t>
    </rPh>
    <rPh sb="8" eb="10">
      <t>ワリアイ</t>
    </rPh>
    <phoneticPr fontId="4"/>
  </si>
  <si>
    <t>用　語　解　説</t>
    <rPh sb="0" eb="1">
      <t>ヨウ</t>
    </rPh>
    <rPh sb="2" eb="3">
      <t>ゴ</t>
    </rPh>
    <rPh sb="4" eb="5">
      <t>カイ</t>
    </rPh>
    <rPh sb="6" eb="7">
      <t>セツ</t>
    </rPh>
    <phoneticPr fontId="14"/>
  </si>
  <si>
    <t>【基本用語】</t>
    <rPh sb="1" eb="3">
      <t>キホン</t>
    </rPh>
    <rPh sb="3" eb="5">
      <t>ヨウゴ</t>
    </rPh>
    <phoneticPr fontId="4"/>
  </si>
  <si>
    <t>一般被保険者</t>
  </si>
  <si>
    <t>退職被保険者等</t>
  </si>
  <si>
    <t>療養の給付</t>
  </si>
  <si>
    <t>入院時食事療養費</t>
  </si>
  <si>
    <t>入院時生活療養費</t>
  </si>
  <si>
    <t>療養費</t>
  </si>
  <si>
    <t>訪問看護療養費</t>
  </si>
  <si>
    <t>特別療養費</t>
  </si>
  <si>
    <t>移送費</t>
  </si>
  <si>
    <t>多数該当</t>
  </si>
  <si>
    <t>【財政関係】</t>
    <rPh sb="1" eb="3">
      <t>ザイセイ</t>
    </rPh>
    <rPh sb="3" eb="5">
      <t>カンケイ</t>
    </rPh>
    <phoneticPr fontId="4"/>
  </si>
  <si>
    <t>普通調整交付金</t>
  </si>
  <si>
    <t>療養給付費等交付金</t>
    <rPh sb="5" eb="6">
      <t>トウ</t>
    </rPh>
    <phoneticPr fontId="4"/>
  </si>
  <si>
    <t>前期高齢者交付金</t>
  </si>
  <si>
    <t>保険基盤安定繰入金</t>
  </si>
  <si>
    <t>出産育児一時金等繰入金</t>
  </si>
  <si>
    <t>財政安定化支援事業繰入金</t>
  </si>
  <si>
    <t>審査支払手数料</t>
  </si>
  <si>
    <t>後期高齢者支援金</t>
  </si>
  <si>
    <t>前期高齢者納付金</t>
  </si>
  <si>
    <t>介護納付金</t>
  </si>
  <si>
    <t>事務費拠出金</t>
  </si>
  <si>
    <t>保健事業費</t>
  </si>
  <si>
    <t>保険税（料）</t>
    <rPh sb="2" eb="3">
      <t>ゼイ</t>
    </rPh>
    <rPh sb="4" eb="5">
      <t>リョウ</t>
    </rPh>
    <phoneticPr fontId="4"/>
  </si>
  <si>
    <t>所得割</t>
  </si>
  <si>
    <t>資産割</t>
  </si>
  <si>
    <t>均等割</t>
  </si>
  <si>
    <t>平等割</t>
  </si>
  <si>
    <t>賦課限度額</t>
  </si>
  <si>
    <t>保険者負担分</t>
  </si>
  <si>
    <t>一部負担金</t>
  </si>
  <si>
    <t>他法負担分</t>
  </si>
  <si>
    <t>【統計関係】</t>
    <rPh sb="1" eb="3">
      <t>トウケイ</t>
    </rPh>
    <rPh sb="3" eb="5">
      <t>カンケイ</t>
    </rPh>
    <phoneticPr fontId="4"/>
  </si>
  <si>
    <t>医療給付費</t>
  </si>
  <si>
    <t>療養給付費</t>
  </si>
  <si>
    <t>出産育児諸費</t>
  </si>
  <si>
    <t>葬祭諸費</t>
  </si>
  <si>
    <t>診療費</t>
  </si>
  <si>
    <t>調剤</t>
  </si>
  <si>
    <t>受診率</t>
  </si>
  <si>
    <t>　　　　　　　 年間受診件数
受診率　＝　　　　　　　　　　　　×１００
　　　　　　 年間平均被保険者数</t>
  </si>
  <si>
    <t>給付率</t>
  </si>
  <si>
    <t>実質一部負担割合</t>
  </si>
  <si>
    <t>医療費のうち、実際に何割を被保険者が負担しているかを示す指標で、以下の式により求められる。</t>
  </si>
  <si>
    <t>１件当たり診療費</t>
  </si>
  <si>
    <t>　　　　　　　　　　　　 年間診療費
１件当たり診療費　＝
　　　　　　　　　　　　年間診療件数</t>
  </si>
  <si>
    <t>１件当たり日数</t>
  </si>
  <si>
    <t>　　　　　　　　　　　年間診療実日数
１件当たり日数　＝
　　　　　　　　　　　 年間診療件数</t>
  </si>
  <si>
    <t>１日当たり診療費</t>
  </si>
  <si>
    <t>　　　　　　　　　　　　　年間診療費
１日当たり診療費　＝
　　　　　　　　　　　　年間診療実日数</t>
  </si>
  <si>
    <t>１人当たり医療費</t>
  </si>
  <si>
    <t>　　　　　　　　　　　　　 年間医療費
１人当たり医療費　＝
　　　　　　　　　　　　年間平均被保険者数</t>
  </si>
  <si>
    <t>１人当たり診療費</t>
  </si>
  <si>
    <t>　　　　　　　　　　　　　　年間診療費
１人当たり診療費　＝
　　　　　　　　　　　　年間平均被保険者数</t>
  </si>
  <si>
    <t>保険税収納率</t>
  </si>
  <si>
    <t>１世帯当たり調定額</t>
  </si>
  <si>
    <t>　　　　　　　　　　　　　　保険税調定額
１世帯当たり調定額　＝
　　　　　　　　　　　　　年間平均総世帯数</t>
  </si>
  <si>
    <t>　参考資料</t>
    <rPh sb="1" eb="3">
      <t>サンコウ</t>
    </rPh>
    <rPh sb="3" eb="5">
      <t>シリョウ</t>
    </rPh>
    <phoneticPr fontId="4"/>
  </si>
  <si>
    <r>
      <t>　「国民健康保険　事業状況報告書記載便覧　平成</t>
    </r>
    <r>
      <rPr>
        <sz val="10.5"/>
        <rFont val="Century"/>
        <family val="1"/>
      </rPr>
      <t>16</t>
    </r>
    <r>
      <rPr>
        <sz val="10.5"/>
        <rFont val="ＭＳ 明朝"/>
        <family val="1"/>
        <charset val="128"/>
      </rPr>
      <t>年</t>
    </r>
    <r>
      <rPr>
        <sz val="10.5"/>
        <rFont val="Century"/>
        <family val="1"/>
      </rPr>
      <t>6</t>
    </r>
    <r>
      <rPr>
        <sz val="10.5"/>
        <rFont val="ＭＳ 明朝"/>
        <family val="1"/>
        <charset val="128"/>
      </rPr>
      <t>月（国民健康保険調査会）」</t>
    </r>
    <phoneticPr fontId="4"/>
  </si>
  <si>
    <t>入院</t>
    <rPh sb="0" eb="2">
      <t>ニュウイン</t>
    </rPh>
    <phoneticPr fontId="14"/>
  </si>
  <si>
    <t>入院外</t>
    <rPh sb="0" eb="2">
      <t>ニュウイン</t>
    </rPh>
    <rPh sb="2" eb="3">
      <t>ガイ</t>
    </rPh>
    <phoneticPr fontId="14"/>
  </si>
  <si>
    <t>歯科</t>
    <rPh sb="0" eb="2">
      <t>シカ</t>
    </rPh>
    <phoneticPr fontId="14"/>
  </si>
  <si>
    <t>調剤</t>
    <rPh sb="0" eb="2">
      <t>チョウザイ</t>
    </rPh>
    <phoneticPr fontId="14"/>
  </si>
  <si>
    <t>入院時
食事療養費
生活療養費</t>
    <rPh sb="0" eb="3">
      <t>ニュウインジ</t>
    </rPh>
    <rPh sb="4" eb="6">
      <t>ショクジ</t>
    </rPh>
    <rPh sb="6" eb="9">
      <t>リョウヨウヒ</t>
    </rPh>
    <rPh sb="10" eb="12">
      <t>セイカツ</t>
    </rPh>
    <rPh sb="12" eb="15">
      <t>リョウヨウヒ</t>
    </rPh>
    <phoneticPr fontId="14"/>
  </si>
  <si>
    <t>訪問看護
療養費</t>
    <rPh sb="0" eb="2">
      <t>ホウモン</t>
    </rPh>
    <rPh sb="2" eb="4">
      <t>カンゴ</t>
    </rPh>
    <rPh sb="5" eb="8">
      <t>リョウヨウヒ</t>
    </rPh>
    <phoneticPr fontId="14"/>
  </si>
  <si>
    <t>入院時
食事療養費
生活療養費
（差額支給分）</t>
    <rPh sb="0" eb="3">
      <t>ニュウインジ</t>
    </rPh>
    <rPh sb="4" eb="6">
      <t>ショクジ</t>
    </rPh>
    <rPh sb="6" eb="9">
      <t>リョウヨウヒ</t>
    </rPh>
    <rPh sb="10" eb="12">
      <t>セイカツ</t>
    </rPh>
    <rPh sb="12" eb="15">
      <t>リョウヨウヒ</t>
    </rPh>
    <rPh sb="17" eb="19">
      <t>サガク</t>
    </rPh>
    <rPh sb="19" eb="22">
      <t>シキュウブン</t>
    </rPh>
    <phoneticPr fontId="14"/>
  </si>
  <si>
    <t>療養費</t>
    <rPh sb="0" eb="3">
      <t>リョウヨウヒ</t>
    </rPh>
    <phoneticPr fontId="14"/>
  </si>
  <si>
    <t>移送費</t>
    <rPh sb="0" eb="3">
      <t>イソウヒ</t>
    </rPh>
    <phoneticPr fontId="14"/>
  </si>
  <si>
    <t>診療費</t>
    <rPh sb="0" eb="3">
      <t>シンリョウヒ</t>
    </rPh>
    <phoneticPr fontId="14"/>
  </si>
  <si>
    <t>療養の給付</t>
    <rPh sb="0" eb="2">
      <t>リョウヨウ</t>
    </rPh>
    <rPh sb="3" eb="5">
      <t>キュウフ</t>
    </rPh>
    <phoneticPr fontId="14"/>
  </si>
  <si>
    <t>療養の給付等</t>
    <rPh sb="0" eb="2">
      <t>リョウヨウ</t>
    </rPh>
    <rPh sb="3" eb="5">
      <t>キュウフ</t>
    </rPh>
    <rPh sb="5" eb="6">
      <t>ナド</t>
    </rPh>
    <phoneticPr fontId="14"/>
  </si>
  <si>
    <t>療養費等</t>
    <rPh sb="0" eb="3">
      <t>リョウヨウヒ</t>
    </rPh>
    <rPh sb="3" eb="4">
      <t>トウ</t>
    </rPh>
    <phoneticPr fontId="14"/>
  </si>
  <si>
    <t>療養諸費</t>
    <rPh sb="0" eb="2">
      <t>リョウヨウ</t>
    </rPh>
    <rPh sb="2" eb="4">
      <t>ショヒ</t>
    </rPh>
    <phoneticPr fontId="14"/>
  </si>
  <si>
    <t>H26</t>
  </si>
  <si>
    <t>H27</t>
  </si>
  <si>
    <t>H28</t>
  </si>
  <si>
    <t>H29</t>
  </si>
  <si>
    <t xml:space="preserve">     県人口は社会動態で県外のみを要素としているので、市町村の積み上げ人口には一致しない。</t>
    <rPh sb="5" eb="6">
      <t>ケン</t>
    </rPh>
    <rPh sb="6" eb="8">
      <t>ジンコウ</t>
    </rPh>
    <rPh sb="9" eb="11">
      <t>シャカイ</t>
    </rPh>
    <rPh sb="11" eb="13">
      <t>ドウタイ</t>
    </rPh>
    <rPh sb="14" eb="16">
      <t>ケンガイ</t>
    </rPh>
    <rPh sb="19" eb="21">
      <t>ヨウソ</t>
    </rPh>
    <rPh sb="29" eb="32">
      <t>シチョウソン</t>
    </rPh>
    <rPh sb="33" eb="34">
      <t>ツ</t>
    </rPh>
    <rPh sb="35" eb="36">
      <t>ア</t>
    </rPh>
    <rPh sb="37" eb="39">
      <t>ジンコウ</t>
    </rPh>
    <rPh sb="41" eb="43">
      <t>イッチ</t>
    </rPh>
    <phoneticPr fontId="4"/>
  </si>
  <si>
    <t>資料：宮崎県統計調査課「宮崎県の推計人口」（各年10月１日現在）</t>
  </si>
  <si>
    <t>保険給付（平成30年度）</t>
    <rPh sb="5" eb="7">
      <t>ヘイセイ</t>
    </rPh>
    <rPh sb="9" eb="11">
      <t>ネンド</t>
    </rPh>
    <phoneticPr fontId="4"/>
  </si>
  <si>
    <t>医療給付</t>
    <phoneticPr fontId="4"/>
  </si>
  <si>
    <t>　　　　  本人</t>
    <phoneticPr fontId="4"/>
  </si>
  <si>
    <t>　　　　  家族</t>
    <phoneticPr fontId="4"/>
  </si>
  <si>
    <t>・医療区分（Ⅰ）</t>
    <rPh sb="1" eb="3">
      <t>イリョウ</t>
    </rPh>
    <rPh sb="3" eb="5">
      <t>クブン</t>
    </rPh>
    <phoneticPr fontId="4"/>
  </si>
  <si>
    <t>（Ⅱ）（Ⅲ）</t>
    <phoneticPr fontId="4"/>
  </si>
  <si>
    <t xml:space="preserve">  1食につき460円</t>
    <phoneticPr fontId="4"/>
  </si>
  <si>
    <t xml:space="preserve">  1食につき210円</t>
    <phoneticPr fontId="4"/>
  </si>
  <si>
    <t>20共済組合</t>
    <phoneticPr fontId="4"/>
  </si>
  <si>
    <t xml:space="preserve">  1食につき130円</t>
    <phoneticPr fontId="4"/>
  </si>
  <si>
    <t>　（一般）　　　　　 　57,600円　</t>
    <phoneticPr fontId="4"/>
  </si>
  <si>
    <t>2割（※）</t>
    <phoneticPr fontId="4"/>
  </si>
  <si>
    <t>64共済組合</t>
    <phoneticPr fontId="4"/>
  </si>
  <si>
    <t>　　　　　　　　　　　 15,000円　外来(個人ごと）8,000円</t>
    <rPh sb="18" eb="19">
      <t>エン</t>
    </rPh>
    <rPh sb="20" eb="22">
      <t>ガイライ</t>
    </rPh>
    <rPh sb="23" eb="25">
      <t>コジン</t>
    </rPh>
    <rPh sb="33" eb="34">
      <t>エン</t>
    </rPh>
    <phoneticPr fontId="4"/>
  </si>
  <si>
    <t>患者の負担は求め</t>
    <rPh sb="6" eb="7">
      <t>モト</t>
    </rPh>
    <phoneticPr fontId="4"/>
  </si>
  <si>
    <t>ない</t>
    <phoneticPr fontId="4"/>
  </si>
  <si>
    <t>　70歳未満の者については、同一月に21,000円以上の負担が複</t>
    <phoneticPr fontId="4"/>
  </si>
  <si>
    <t>数の場合は、これを合算して支給</t>
    <phoneticPr fontId="4"/>
  </si>
  <si>
    <t>農業者
自営業者等</t>
    <rPh sb="4" eb="6">
      <t>ジエイ</t>
    </rPh>
    <rPh sb="6" eb="8">
      <t>ギョウシャ</t>
    </rPh>
    <rPh sb="8" eb="9">
      <t>トウ</t>
    </rPh>
    <phoneticPr fontId="4"/>
  </si>
  <si>
    <t>市町村
1,716</t>
    <phoneticPr fontId="4"/>
  </si>
  <si>
    <t>・70歳未満の者</t>
    <phoneticPr fontId="4"/>
  </si>
  <si>
    <t>国保組合
163</t>
    <phoneticPr fontId="4"/>
  </si>
  <si>
    <t>　血友病、人工透析を行う慢性腎不全の患者等の自己負担限度額は10,000円</t>
    <phoneticPr fontId="4"/>
  </si>
  <si>
    <t>１年間(毎年8月～翌年7月)の医療保険と介護保険における自己負担の合算額が著しく高額になる場合に、負担を軽減する。</t>
    <phoneticPr fontId="4"/>
  </si>
  <si>
    <t xml:space="preserve">  1食につき100円</t>
    <phoneticPr fontId="4"/>
  </si>
  <si>
    <t>　（一般）　　　　　 　57,600円　</t>
    <phoneticPr fontId="4"/>
  </si>
  <si>
    <t>　　　　　　　　　　　15,000円　外来(個人ごと) 8,000円</t>
    <phoneticPr fontId="4"/>
  </si>
  <si>
    <t>　　　　　　　　　　　　　　　　を受けた者。</t>
    <phoneticPr fontId="4"/>
  </si>
  <si>
    <t>･傷病手当金
･出産育児一時金等</t>
    <phoneticPr fontId="4"/>
  </si>
  <si>
    <t>同上 
(附加給付あり)</t>
    <phoneticPr fontId="4"/>
  </si>
  <si>
    <t xml:space="preserve">  各健康保険組合に
  よって異なる</t>
    <phoneticPr fontId="4"/>
  </si>
  <si>
    <t>健康保険法
第3条第2項
被保険者</t>
    <phoneticPr fontId="4"/>
  </si>
  <si>
    <t>1級日額　　390円
11級　　 3,230円　</t>
    <phoneticPr fontId="4"/>
  </si>
  <si>
    <t>　　　　　　　　　　　　　　　　の家族については協会けんぽ並とする。</t>
    <phoneticPr fontId="4"/>
  </si>
  <si>
    <t>　　　　　　　　　　　　　　４．加入者数は四捨五入により、合計と内訳の和とが一致し</t>
    <phoneticPr fontId="4"/>
  </si>
  <si>
    <t>　　　　　　　　　　　　　　　　ない場合がある。</t>
    <phoneticPr fontId="4"/>
  </si>
  <si>
    <t>･出産育児一時金</t>
    <phoneticPr fontId="4"/>
  </si>
  <si>
    <t>世帯毎に応益割(定額)</t>
    <phoneticPr fontId="4"/>
  </si>
  <si>
    <t>･葬祭費</t>
    <phoneticPr fontId="4"/>
  </si>
  <si>
    <t>と応能割(負担能力に</t>
    <phoneticPr fontId="4"/>
  </si>
  <si>
    <t>給付費等の41%</t>
    <phoneticPr fontId="4"/>
  </si>
  <si>
    <t>応じて)を賦課</t>
    <phoneticPr fontId="4"/>
  </si>
  <si>
    <t>保険者によって賦課</t>
    <phoneticPr fontId="4"/>
  </si>
  <si>
    <t>算定方式は多少異なる</t>
    <phoneticPr fontId="4"/>
  </si>
  <si>
    <t>･葬祭費等</t>
    <phoneticPr fontId="4"/>
  </si>
  <si>
    <t>･支援金 約40%</t>
    <phoneticPr fontId="4"/>
  </si>
  <si>
    <t>･公費　 約50%</t>
    <phoneticPr fontId="4"/>
  </si>
  <si>
    <r>
      <t xml:space="preserve">健康保険組合
</t>
    </r>
    <r>
      <rPr>
        <sz val="10"/>
        <rFont val="ＭＳ 明朝"/>
        <family val="1"/>
        <charset val="128"/>
      </rPr>
      <t>1,399</t>
    </r>
    <phoneticPr fontId="4"/>
  </si>
  <si>
    <r>
      <t xml:space="preserve">  1食につき</t>
    </r>
    <r>
      <rPr>
        <sz val="10"/>
        <rFont val="ＭＳ 明朝"/>
        <family val="1"/>
        <charset val="128"/>
      </rPr>
      <t>460円</t>
    </r>
    <phoneticPr fontId="4"/>
  </si>
  <si>
    <r>
      <t xml:space="preserve"> +1日につき</t>
    </r>
    <r>
      <rPr>
        <sz val="10"/>
        <rFont val="ＭＳ 明朝"/>
        <family val="1"/>
        <charset val="128"/>
      </rPr>
      <t>370円</t>
    </r>
    <phoneticPr fontId="4"/>
  </si>
  <si>
    <r>
      <t>　　　　　　　　　　　 外来(個人ごと)</t>
    </r>
    <r>
      <rPr>
        <sz val="10"/>
        <rFont val="ＭＳ 明朝"/>
        <family val="1"/>
        <charset val="128"/>
      </rPr>
      <t>18,000円（年144,000円）</t>
    </r>
    <rPh sb="28" eb="29">
      <t>ネン</t>
    </rPh>
    <rPh sb="36" eb="37">
      <t>エン</t>
    </rPh>
    <phoneticPr fontId="4"/>
  </si>
  <si>
    <r>
      <t>　　　　　　　　　　　　　　　　除後の総所得金額等の合計額が210万円以</t>
    </r>
    <r>
      <rPr>
        <sz val="10"/>
        <rFont val="ＭＳ 明朝"/>
        <family val="1"/>
        <charset val="128"/>
      </rPr>
      <t>上の者。ただし、</t>
    </r>
    <rPh sb="16" eb="17">
      <t>ジョ</t>
    </rPh>
    <rPh sb="17" eb="18">
      <t>アト</t>
    </rPh>
    <rPh sb="19" eb="22">
      <t>ソウショトク</t>
    </rPh>
    <rPh sb="22" eb="24">
      <t>キンガク</t>
    </rPh>
    <rPh sb="24" eb="25">
      <t>トウ</t>
    </rPh>
    <rPh sb="26" eb="29">
      <t>ゴウケイガク</t>
    </rPh>
    <rPh sb="33" eb="35">
      <t>マンエン</t>
    </rPh>
    <rPh sb="35" eb="37">
      <t>イジョウ</t>
    </rPh>
    <rPh sb="38" eb="39">
      <t>モノ</t>
    </rPh>
    <phoneticPr fontId="4"/>
  </si>
  <si>
    <r>
      <t>給付費等の</t>
    </r>
    <r>
      <rPr>
        <sz val="10"/>
        <rFont val="ＭＳ 明朝"/>
        <family val="1"/>
        <charset val="128"/>
      </rPr>
      <t>35.9～47.3%</t>
    </r>
    <phoneticPr fontId="4"/>
  </si>
  <si>
    <t>全　国　健　康　保　険　協　会　管　掌</t>
    <rPh sb="0" eb="1">
      <t>ゼン</t>
    </rPh>
    <rPh sb="2" eb="3">
      <t>クニ</t>
    </rPh>
    <rPh sb="4" eb="5">
      <t>ケン</t>
    </rPh>
    <rPh sb="6" eb="7">
      <t>ヤスシ</t>
    </rPh>
    <rPh sb="8" eb="9">
      <t>タモツ</t>
    </rPh>
    <rPh sb="10" eb="11">
      <t>ケン</t>
    </rPh>
    <rPh sb="12" eb="13">
      <t>キョウ</t>
    </rPh>
    <rPh sb="14" eb="15">
      <t>カイ</t>
    </rPh>
    <rPh sb="16" eb="19">
      <t>カンショウ</t>
    </rPh>
    <phoneticPr fontId="11"/>
  </si>
  <si>
    <t>H30</t>
    <phoneticPr fontId="4"/>
  </si>
  <si>
    <t>－</t>
    <phoneticPr fontId="4"/>
  </si>
  <si>
    <t>　　2)　保険給付については、付加給付を含む。</t>
    <phoneticPr fontId="11"/>
  </si>
  <si>
    <t>市町村名</t>
    <phoneticPr fontId="11"/>
  </si>
  <si>
    <t>総数</t>
    <phoneticPr fontId="11"/>
  </si>
  <si>
    <t>後期
高齢化率</t>
    <phoneticPr fontId="11"/>
  </si>
  <si>
    <t>30年</t>
    <rPh sb="1" eb="2">
      <t>ネン</t>
    </rPh>
    <phoneticPr fontId="4"/>
  </si>
  <si>
    <t>29年</t>
    <rPh sb="1" eb="2">
      <t>ネン</t>
    </rPh>
    <phoneticPr fontId="4"/>
  </si>
  <si>
    <t>28年</t>
    <rPh sb="1" eb="2">
      <t>ネン</t>
    </rPh>
    <phoneticPr fontId="4"/>
  </si>
  <si>
    <t>27年</t>
    <rPh sb="1" eb="2">
      <t>ネン</t>
    </rPh>
    <phoneticPr fontId="4"/>
  </si>
  <si>
    <t>(注）総数には年齢不詳を含む。</t>
    <phoneticPr fontId="4"/>
  </si>
  <si>
    <t>高齢化率が高い市町村→美郷町(51.14%) 日之影町(44.79%) 諸塚村(44.31%)</t>
    <rPh sb="36" eb="38">
      <t>モロツカ</t>
    </rPh>
    <rPh sb="38" eb="39">
      <t>ソン</t>
    </rPh>
    <phoneticPr fontId="12"/>
  </si>
  <si>
    <t xml:space="preserve">高齢化率が低い市町村→三股町(26.92%) 宮崎市(27.06%) 新富町(30.52%) </t>
    <phoneticPr fontId="4"/>
  </si>
  <si>
    <t>高齢化率が20%以上の市町村→26市町村(29年度26市町村 28年度26市町村 )</t>
    <phoneticPr fontId="4"/>
  </si>
  <si>
    <t>高齢化率が30%以上の市町村→24市町村(29年度23市町村 28年度21市町村 )</t>
    <phoneticPr fontId="4"/>
  </si>
  <si>
    <t>後期高齢化率が10%以上の市町村→26市町村(29年度26市町村 28年度26市町村 )</t>
    <phoneticPr fontId="4"/>
  </si>
  <si>
    <t>　国保被保険者において、退職被保険者等を除いた全ての被保険者をいう。</t>
    <phoneticPr fontId="4"/>
  </si>
  <si>
    <t>　退職被保険者及びその被扶養者。
　退職被保険者とは、国保の被保険者のうち、老齢または退職を支給事由とする被用者年金の受給権者であって、当該年金保険の加入期間が20年以上または40歳以降10年以上の者である。
　被扶養者とは、退職被保険者の直系尊族、配偶者その他3親等内の親族であって、その退職被保険者と同一の世帯に属し、かつ生計維持関係を有する者である。平成27年３月をもって制度は廃止されているが、平成26年度までの間における65歳未満の退職者を対象に制度を存続する経過措置が行われている。</t>
    <rPh sb="122" eb="123">
      <t>ソン</t>
    </rPh>
    <rPh sb="178" eb="180">
      <t>ヘイセイ</t>
    </rPh>
    <rPh sb="182" eb="183">
      <t>ネン</t>
    </rPh>
    <rPh sb="184" eb="185">
      <t>ガツ</t>
    </rPh>
    <rPh sb="189" eb="191">
      <t>セイド</t>
    </rPh>
    <rPh sb="192" eb="194">
      <t>ハイシ</t>
    </rPh>
    <rPh sb="201" eb="203">
      <t>ヘイセイ</t>
    </rPh>
    <rPh sb="205" eb="207">
      <t>ネンド</t>
    </rPh>
    <rPh sb="210" eb="211">
      <t>アイダ</t>
    </rPh>
    <rPh sb="217" eb="218">
      <t>サイ</t>
    </rPh>
    <rPh sb="218" eb="220">
      <t>ミマン</t>
    </rPh>
    <rPh sb="221" eb="224">
      <t>タイショクシャ</t>
    </rPh>
    <rPh sb="225" eb="227">
      <t>タイショウ</t>
    </rPh>
    <rPh sb="228" eb="230">
      <t>セイド</t>
    </rPh>
    <rPh sb="231" eb="233">
      <t>ソンゾク</t>
    </rPh>
    <rPh sb="235" eb="239">
      <t>ケイカソチ</t>
    </rPh>
    <rPh sb="240" eb="241">
      <t>オコナ</t>
    </rPh>
    <phoneticPr fontId="4"/>
  </si>
  <si>
    <t>　保険医療機関又は保険薬局に被保険者証を提出した被保険者に対して、疾病や負傷の治療を目的とした一連の医療サービスを給付すること（現物給付）。給付は、療養に要した費用から一部負担金の額等を控除した額とされている。</t>
    <phoneticPr fontId="4"/>
  </si>
  <si>
    <t>　保険医療機関等への入院時に受けた食事療養に要した費用について支給されるもの。食事の費用を勘案して厚生労働大臣の定める基準により算出した額から、標準負担額を控除した額とされている。</t>
    <phoneticPr fontId="4"/>
  </si>
  <si>
    <t>　療養病床に入院する６５歳以上の被保険者の療養の給付と併せて受けた生活療養（食事療養並びに温度、照明及び給水）に要した費用について支給されるもの。生活療養の費用を勘案して厚生労働大臣の定める基準の例により算定した費用の額から、生活療養費標準負担額を控除した額とされている。</t>
    <phoneticPr fontId="4"/>
  </si>
  <si>
    <t>　国保税を特別な事情がないにもかかわらず、長期にわたり滞納していると被保険者資格証明書が交付される。特別療養費とは、この資格証明書を提示して保険医療機関等又は指定訪問看護事業者において受けた療養に要した費用について支給されるものである。診療費報酬の場合と同様の方法で算定された療養に要した費用から一部負担金を控除した額に相当する。</t>
    <phoneticPr fontId="4"/>
  </si>
  <si>
    <t>　同一の世帯に属する被保険者が、同一の月に受けた療養に係る一部負担金等を合算した額から当該世帯に属する70歳以上の被保険者(後期高齢者医療受給対象者を除く。)に係る高額療養費の額を控除した額が自己負担限度額を超える場合に支給されるもの。低所得者や、一定額以上の自己負担が多発する世帯、特定疾病については特別措置が設けられている。
なお、平成29年８月より70歳以上の一般及び低所得者の外来療養に係る年間の高額療養費制度が新たに導入された。</t>
    <rPh sb="168" eb="170">
      <t>ヘイセイ</t>
    </rPh>
    <rPh sb="172" eb="173">
      <t>ネン</t>
    </rPh>
    <rPh sb="174" eb="175">
      <t>ガツ</t>
    </rPh>
    <rPh sb="179" eb="180">
      <t>サイ</t>
    </rPh>
    <rPh sb="180" eb="182">
      <t>イジョウ</t>
    </rPh>
    <rPh sb="183" eb="185">
      <t>イッパン</t>
    </rPh>
    <rPh sb="185" eb="186">
      <t>オヨ</t>
    </rPh>
    <rPh sb="187" eb="191">
      <t>テイショトクシャ</t>
    </rPh>
    <rPh sb="192" eb="194">
      <t>ガイライ</t>
    </rPh>
    <rPh sb="194" eb="196">
      <t>リョウヨウ</t>
    </rPh>
    <rPh sb="197" eb="198">
      <t>カカ</t>
    </rPh>
    <rPh sb="199" eb="201">
      <t>ネンカン</t>
    </rPh>
    <rPh sb="202" eb="204">
      <t>コウガク</t>
    </rPh>
    <rPh sb="204" eb="207">
      <t>リョウヨウヒ</t>
    </rPh>
    <rPh sb="207" eb="209">
      <t>セイド</t>
    </rPh>
    <rPh sb="210" eb="211">
      <t>アラ</t>
    </rPh>
    <rPh sb="213" eb="215">
      <t>ドウニュウ</t>
    </rPh>
    <phoneticPr fontId="4"/>
  </si>
  <si>
    <t>外来年間合算</t>
    <phoneticPr fontId="4"/>
  </si>
  <si>
    <t>　基準日（翌年７月31日）時点で70歳以上かつ、所得区分が一般又は低所得の被保険者において、１年間（毎年８月～翌年７月）の外来に係る自己負担額が個人で年間14.4万円を超える場合に支給されるもの。</t>
    <rPh sb="34" eb="36">
      <t>ショトク</t>
    </rPh>
    <phoneticPr fontId="4"/>
  </si>
  <si>
    <t>高額医療                                          高額介護合算療養費</t>
    <phoneticPr fontId="4"/>
  </si>
  <si>
    <t>国民健康保険事業費納付金</t>
    <phoneticPr fontId="4"/>
  </si>
  <si>
    <t>　国民健康保険事業に要する費用（前期高齢者納付金等及び後期高齢者支援金等並びに介護納付金の納付に要する費用を含む。）に充てるため、都道府県が市町村から徴収する負担金。</t>
    <rPh sb="59" eb="60">
      <t>ア</t>
    </rPh>
    <rPh sb="65" eb="69">
      <t>トドウフケン</t>
    </rPh>
    <rPh sb="70" eb="73">
      <t>シチョウソン</t>
    </rPh>
    <rPh sb="75" eb="77">
      <t>チョウシュウ</t>
    </rPh>
    <rPh sb="79" eb="82">
      <t>フタンキン</t>
    </rPh>
    <phoneticPr fontId="4"/>
  </si>
  <si>
    <t>療養給付費等負担金</t>
    <phoneticPr fontId="4"/>
  </si>
  <si>
    <t>高額医療費負担金(繰入金）</t>
    <rPh sb="0" eb="8">
      <t>コウガクイリョウヒフタンキン</t>
    </rPh>
    <rPh sb="9" eb="12">
      <t>クリイレキン</t>
    </rPh>
    <phoneticPr fontId="4"/>
  </si>
  <si>
    <t>　１件当たり医療費の額が交付基準を超える医療費について負担する国負担金及び都道府県繰入金。</t>
    <rPh sb="27" eb="29">
      <t>フタン</t>
    </rPh>
    <rPh sb="31" eb="32">
      <t>クニ</t>
    </rPh>
    <rPh sb="32" eb="35">
      <t>フタンキン</t>
    </rPh>
    <rPh sb="35" eb="36">
      <t>オヨ</t>
    </rPh>
    <rPh sb="37" eb="41">
      <t>トドウフケン</t>
    </rPh>
    <rPh sb="41" eb="44">
      <t>クリイレキン</t>
    </rPh>
    <phoneticPr fontId="4"/>
  </si>
  <si>
    <t>特別高額共同事業負担金</t>
    <rPh sb="0" eb="2">
      <t>トクベツ</t>
    </rPh>
    <rPh sb="2" eb="4">
      <t>コウガク</t>
    </rPh>
    <rPh sb="8" eb="11">
      <t>フタンキン</t>
    </rPh>
    <phoneticPr fontId="4"/>
  </si>
  <si>
    <t>　著しく高額な医療に関する給付に要する費用が国民健康保険の財政に与える影響を緩和するため、都道府県が国民健康保険中央会へ拠出金を支出する際に国から都道府県に対して交付される負担金。</t>
    <rPh sb="38" eb="42">
      <t>トドウフケン</t>
    </rPh>
    <rPh sb="43" eb="52">
      <t>コクミンケンコウホケンチュウオウカイ</t>
    </rPh>
    <rPh sb="53" eb="56">
      <t>キョシュツキン</t>
    </rPh>
    <rPh sb="57" eb="59">
      <t>シシュツ</t>
    </rPh>
    <rPh sb="61" eb="62">
      <t>サイ</t>
    </rPh>
    <rPh sb="63" eb="64">
      <t>クニ</t>
    </rPh>
    <rPh sb="74" eb="76">
      <t>コウフ</t>
    </rPh>
    <rPh sb="79" eb="82">
      <t>フタンキン</t>
    </rPh>
    <phoneticPr fontId="4"/>
  </si>
  <si>
    <t>特定健康診査等負担金
(繰入金）</t>
    <rPh sb="12" eb="15">
      <t>クリイレキン</t>
    </rPh>
    <phoneticPr fontId="4"/>
  </si>
  <si>
    <t>特定健康診査及び特定保健指導に要する費用のうち対象額の3分の1について、国及び都道府県がそれぞれ負担する国負担金及び都道府県繰入金。</t>
    <rPh sb="52" eb="53">
      <t>クニ</t>
    </rPh>
    <rPh sb="56" eb="57">
      <t>オヨ</t>
    </rPh>
    <rPh sb="58" eb="62">
      <t>トドウフケン</t>
    </rPh>
    <phoneticPr fontId="4"/>
  </si>
  <si>
    <t>特別調整交付金</t>
    <phoneticPr fontId="4"/>
  </si>
  <si>
    <t>　普通調整交付金の画一的な基準では補足できない事情や災害等によって財政収入の確保が厳しい等、特別の事情により交付される交付金。</t>
    <phoneticPr fontId="4"/>
  </si>
  <si>
    <t>　退職被保険者等の医療給付に要する費用に充てるため、被用者保険等保険者の搬出金を財源とした交付金。
　退職被保険者等に係る医療給付に関する費用の額から退職被保険者等に係る保険料（税）に相当する額を控除した額となる。</t>
    <phoneticPr fontId="4"/>
  </si>
  <si>
    <t>　各保険者に係る加入者の数に占める前期高齢者（65歳以上74歳以下）である加入者の数の割合に係る負担の不均衡を調整するため、社会保険診療報酬支払基金が交付する交付金。</t>
    <phoneticPr fontId="4"/>
  </si>
  <si>
    <t>特別高額共同事業交付金</t>
    <rPh sb="0" eb="2">
      <t>トクベツ</t>
    </rPh>
    <rPh sb="2" eb="4">
      <t>コウガク</t>
    </rPh>
    <rPh sb="8" eb="11">
      <t>コウフキン</t>
    </rPh>
    <phoneticPr fontId="4"/>
  </si>
  <si>
    <t>　著しく高額な医療に関する給付に要する費用が国民健康保険の財政に与える影響を緩和するため、国民健康保険中央会から都道府県に対して交付される交付金。</t>
    <rPh sb="45" eb="47">
      <t>コクミン</t>
    </rPh>
    <rPh sb="47" eb="49">
      <t>ケンコウ</t>
    </rPh>
    <rPh sb="49" eb="51">
      <t>ホケン</t>
    </rPh>
    <rPh sb="51" eb="54">
      <t>チュウオウカイ</t>
    </rPh>
    <rPh sb="64" eb="66">
      <t>コウフ</t>
    </rPh>
    <rPh sb="69" eb="72">
      <t>コウフキン</t>
    </rPh>
    <phoneticPr fontId="4"/>
  </si>
  <si>
    <t>保険給付費等交付金</t>
    <rPh sb="0" eb="9">
      <t>ホケンキュウフヒトウコウフキン</t>
    </rPh>
    <phoneticPr fontId="4"/>
  </si>
  <si>
    <t>　都道府県が市町村に対して、療養の給付その他の国民健康保険事業に要する経費について負担する交付金。</t>
    <rPh sb="1" eb="5">
      <t>トドウフケン</t>
    </rPh>
    <rPh sb="6" eb="9">
      <t>シチョウソン</t>
    </rPh>
    <rPh sb="10" eb="11">
      <t>タイ</t>
    </rPh>
    <rPh sb="14" eb="16">
      <t>リョウヨウ</t>
    </rPh>
    <rPh sb="17" eb="19">
      <t>キュウフ</t>
    </rPh>
    <rPh sb="21" eb="22">
      <t>タ</t>
    </rPh>
    <rPh sb="23" eb="25">
      <t>コクミン</t>
    </rPh>
    <rPh sb="25" eb="27">
      <t>ケンコウ</t>
    </rPh>
    <rPh sb="27" eb="29">
      <t>ホケン</t>
    </rPh>
    <rPh sb="29" eb="31">
      <t>ジギョウ</t>
    </rPh>
    <rPh sb="32" eb="33">
      <t>ヨウ</t>
    </rPh>
    <rPh sb="35" eb="37">
      <t>ケイヒ</t>
    </rPh>
    <rPh sb="41" eb="43">
      <t>フタン</t>
    </rPh>
    <rPh sb="45" eb="48">
      <t>コウフキン</t>
    </rPh>
    <phoneticPr fontId="4"/>
  </si>
  <si>
    <t>普通交付金</t>
    <rPh sb="0" eb="5">
      <t>フツウコウフキン</t>
    </rPh>
    <phoneticPr fontId="4"/>
  </si>
  <si>
    <t>　保険給付費等交付金のうち、療養の給付に要した費用の額から当該給付に係る一部負担金に相当する額を控除した額並びに入院時食事療養費、入院時生活療養費、保険外併用療養費、療養費、訪問看護療養費、特別療養費、移送費、高額療養費及び高額介護合算療養費の支給に要した費用の全額に相当する額を交付するもの。</t>
    <rPh sb="1" eb="10">
      <t>ホケンキュウフヒトウコウフキン</t>
    </rPh>
    <rPh sb="140" eb="142">
      <t>コウフ</t>
    </rPh>
    <phoneticPr fontId="4"/>
  </si>
  <si>
    <t>特別交付金</t>
    <rPh sb="0" eb="2">
      <t>トクベツ</t>
    </rPh>
    <rPh sb="2" eb="5">
      <t>コウフキン</t>
    </rPh>
    <phoneticPr fontId="4"/>
  </si>
  <si>
    <t>　保険給付費等交付金のうち、以下のものをいう。
・災害その他特別の事情に応じて交付する市町村向け特別調整交付金
・国が当該市町村の取組に応じて交付する市町村向け国民健康保険保険者努力支援交付金
・知事が別に定める基準に基づき交付する県２号繰入金
・当該市町村の特定健康診査等費用額に応じて交付する特定健康診査等負担金</t>
    <rPh sb="14" eb="16">
      <t>イカ</t>
    </rPh>
    <rPh sb="43" eb="47">
      <t>シチョウソンム</t>
    </rPh>
    <rPh sb="48" eb="55">
      <t>トクベツチョウセイコウフキン</t>
    </rPh>
    <rPh sb="75" eb="78">
      <t>シチョウソン</t>
    </rPh>
    <rPh sb="78" eb="79">
      <t>ム</t>
    </rPh>
    <rPh sb="80" eb="86">
      <t>コクミンケンコウホケン</t>
    </rPh>
    <rPh sb="86" eb="96">
      <t>ホケンシャドリョクシエンコウフキン</t>
    </rPh>
    <rPh sb="112" eb="114">
      <t>コウフ</t>
    </rPh>
    <rPh sb="116" eb="117">
      <t>ケン</t>
    </rPh>
    <rPh sb="118" eb="119">
      <t>ゴウ</t>
    </rPh>
    <rPh sb="119" eb="121">
      <t>クリイレ</t>
    </rPh>
    <rPh sb="121" eb="122">
      <t>キン</t>
    </rPh>
    <rPh sb="144" eb="146">
      <t>コウフ</t>
    </rPh>
    <rPh sb="148" eb="154">
      <t>トクテイケンコウシンサ</t>
    </rPh>
    <rPh sb="154" eb="155">
      <t>トウ</t>
    </rPh>
    <phoneticPr fontId="4"/>
  </si>
  <si>
    <t>　後期高齢者医療制度の運営を支えるため保険者（現役世代）が社会保険診療報酬支払基金へ納付する支援金。</t>
    <rPh sb="37" eb="41">
      <t>シハライキキン</t>
    </rPh>
    <phoneticPr fontId="4"/>
  </si>
  <si>
    <t>　各保険者に係る加入者の数に占める前期高齢者である加入者の数の割合に係る負担の不均衡を調整するため、保険者が社会保険診療報酬支払基金に対して納付する納付金。</t>
    <phoneticPr fontId="4"/>
  </si>
  <si>
    <t>　40歳以上65歳未満の第2号被保険者が保険者を通じて社会保険診療報酬支払基金に納付する納付金。国民健康保険料（税）と一括して徴収される。</t>
    <rPh sb="20" eb="23">
      <t>ホケンシャ</t>
    </rPh>
    <rPh sb="24" eb="25">
      <t>ツウ</t>
    </rPh>
    <rPh sb="27" eb="29">
      <t>シャカイ</t>
    </rPh>
    <rPh sb="29" eb="31">
      <t>ホケン</t>
    </rPh>
    <rPh sb="31" eb="33">
      <t>シンリョウ</t>
    </rPh>
    <rPh sb="33" eb="35">
      <t>ホウシュウ</t>
    </rPh>
    <rPh sb="35" eb="37">
      <t>シハライ</t>
    </rPh>
    <rPh sb="37" eb="39">
      <t>キキン</t>
    </rPh>
    <rPh sb="40" eb="42">
      <t>ノウフ</t>
    </rPh>
    <rPh sb="56" eb="57">
      <t>ゼイ</t>
    </rPh>
    <phoneticPr fontId="4"/>
  </si>
  <si>
    <t>特別高額医療費共同事業
事業費拠出金</t>
    <phoneticPr fontId="4"/>
  </si>
  <si>
    <t>　著しく高額な医療に関する給付に要する費用が国民健康保険の財政に与える影響を緩和するため、都道府県が国民健康保険中央会へ支出する拠出金。</t>
    <rPh sb="60" eb="62">
      <t>シシュツ</t>
    </rPh>
    <phoneticPr fontId="4"/>
  </si>
  <si>
    <t>　当該年度において後期高齢者医療、前期高齢者医療、病床転換助成及び特別高額医療費共同事業のために行われる業務に要する費用に充てるため保険者が拠出する拠出金。</t>
    <rPh sb="25" eb="27">
      <t>ビョウショウ</t>
    </rPh>
    <rPh sb="27" eb="29">
      <t>テンカン</t>
    </rPh>
    <rPh sb="29" eb="31">
      <t>ジョセイ</t>
    </rPh>
    <rPh sb="31" eb="32">
      <t>オヨ</t>
    </rPh>
    <rPh sb="33" eb="35">
      <t>トクベツ</t>
    </rPh>
    <rPh sb="35" eb="37">
      <t>コウガク</t>
    </rPh>
    <rPh sb="37" eb="40">
      <t>イリョウヒ</t>
    </rPh>
    <rPh sb="40" eb="42">
      <t>キョウドウ</t>
    </rPh>
    <rPh sb="42" eb="44">
      <t>ジギョウ</t>
    </rPh>
    <phoneticPr fontId="4"/>
  </si>
  <si>
    <t>　保険料（税）の軽減相当額を市町村が一般会計から国保特別会計へ繰り入れる繰入金。このうち低所得者に対する保険税軽減相当額は、都道府県3/4、市町村1/4、保険者支援制度に基づくものは、国1/2、都道府県1/4、市町村1/4を負担。</t>
    <phoneticPr fontId="4"/>
  </si>
  <si>
    <t>　出産育児一時金の支給のために、市町村が一般会計から国保特別会計に繰り入れる繰入金。</t>
    <rPh sb="16" eb="19">
      <t>シチョウソン</t>
    </rPh>
    <phoneticPr fontId="4"/>
  </si>
  <si>
    <t>　低所得者が多い、病床数が過剰、高齢者割合が高い等の保険者の責に帰することができない事情により国保財政が受ける影響に着目して、市町村の一般会計から国保特別会計に繰り入れる繰入金。</t>
    <phoneticPr fontId="4"/>
  </si>
  <si>
    <t>　国保連合会へ支払う診療報酬の審査・支払のための手数料。</t>
    <phoneticPr fontId="4"/>
  </si>
  <si>
    <t>　保健施設、特定健康診査等事業及び健康管理センター等に関して保険者が支出する費用（直診勘定に属するものを除く）。
　保健衛生普及費、疾病予防費、施設管理費、保健指導事業費、健康増進指導事業費、検診事業費、施設整備費などがある。</t>
    <rPh sb="25" eb="26">
      <t>トウ</t>
    </rPh>
    <phoneticPr fontId="4"/>
  </si>
  <si>
    <t>　国保事業に要する費用に充てるための徴収金であり、市町村国保においては保険税を徴収しないときは保険料を徴収する。また、国保組合にあっては常に保険料として徴収される。
　料と税は法的根拠が異なるものの、実際の賦課方法等については大きく異なる点はない。</t>
    <phoneticPr fontId="4"/>
  </si>
  <si>
    <t>　課税総所得金額等を算定基礎とした算定額。「旧ただし書方式」による算定が原則だが、これによる算定が著しく困難な場合は「本文方式」や「所得割方式」により算定する。</t>
    <phoneticPr fontId="4"/>
  </si>
  <si>
    <t>　固定資産税額等を算定基礎とした算定額。</t>
    <phoneticPr fontId="4"/>
  </si>
  <si>
    <t>　被保険者数に応じて算定される算定額。</t>
    <phoneticPr fontId="4"/>
  </si>
  <si>
    <t>　世帯数に応じて算定される算定額。</t>
    <phoneticPr fontId="4"/>
  </si>
  <si>
    <t>　条例に定めた保険税（料）の限度額。</t>
    <rPh sb="9" eb="10">
      <t>ゼイ</t>
    </rPh>
    <rPh sb="11" eb="12">
      <t>リョウ</t>
    </rPh>
    <phoneticPr fontId="4"/>
  </si>
  <si>
    <t>　保険医療機関等において療養の給付を受ける被保険者が、その給付を受ける際、国保法第42条の各号に掲げる区分に従い、当該医療機関等に支払うべき負担金。</t>
    <phoneticPr fontId="4"/>
  </si>
  <si>
    <t>療養諸費（医療費）</t>
    <phoneticPr fontId="4"/>
  </si>
  <si>
    <t>　被保険者に対する療養の給付及び療養費の支給の対象となった費用の総額。</t>
    <phoneticPr fontId="4"/>
  </si>
  <si>
    <t>（参考）療養諸費内訳</t>
    <phoneticPr fontId="4"/>
  </si>
  <si>
    <t>　診療に要した費用の額。調剤、食事療養、看護及び移送に要する費用は含まれない。
　なお、件数とは診療報酬明細書の枚数、日数とは診療実日数、点数とは診療報酬につき「健康保険法の規定による療養に要する費用の額の算定方法」により算定した点数をいう。</t>
    <phoneticPr fontId="4"/>
  </si>
  <si>
    <t>　院外処方せんにより行われた調剤報酬。</t>
    <phoneticPr fontId="4"/>
  </si>
  <si>
    <t>　ある一定期間に、被保険者がどのくらい医療機関にかかったかを示す指標で、次の式により求められる。</t>
    <phoneticPr fontId="4"/>
  </si>
  <si>
    <t>　　　　　　　保険者負担分＋高額療養費・高額介護合算療養費
給付率　＝　　　　　　　　　　　　　　  　　　　　　　　　　×１００
　　　　　　　　　　 　　　医療費費用額</t>
    <phoneticPr fontId="4"/>
  </si>
  <si>
    <t>　以下の式により求められる。</t>
    <phoneticPr fontId="4"/>
  </si>
  <si>
    <t>　　　　　　　　　　　　　　保険税収納額
保険税収納率　＝
　　　　　　　　　保険税調定額－居所不明者分調定額</t>
    <phoneticPr fontId="4"/>
  </si>
  <si>
    <t>　「平成30年版　国民健康保険関係法令例規集（法研）」</t>
    <phoneticPr fontId="4"/>
  </si>
  <si>
    <t>　「平成30年度　国民健康保険事業年報（厚生労働省保険局）」</t>
    <phoneticPr fontId="4"/>
  </si>
  <si>
    <t>　保険事業の運営主体である。国保の保険者は、地方公共団体である都道府県及び市町村（特別区を含む）とこれを補完するものとしての公法人である国保組合に限られる。</t>
    <phoneticPr fontId="4"/>
  </si>
  <si>
    <t>　市町村国保にあっては当該都道府県の区域内に住所を有する者、国保組合にあっては組合員及び組合員と同一の世帯に属する者。
　ただし、他の医療保険制度の加入者等は適用除外となる。</t>
    <phoneticPr fontId="4"/>
  </si>
  <si>
    <t>　被保険者の疾病、負傷、出産、死亡の4つの保険事故に対する給付。法定給付と任意給付がある。法定給付には、療養の給付等(療養費、高額療養費の支給など)とその他の給付(出産育児一時金、葬祭費の支給)があり、任意給付には、市町村及び組合が条例又は規約の定めにより任意に行う傷病手当金の支給などがある。</t>
    <rPh sb="108" eb="111">
      <t>シチョウソン</t>
    </rPh>
    <rPh sb="111" eb="112">
      <t>オヨ</t>
    </rPh>
    <rPh sb="113" eb="115">
      <t>クミアイ</t>
    </rPh>
    <phoneticPr fontId="4"/>
  </si>
  <si>
    <t>　国保における補完的医療給付で、保険医療機関以外で診療を受けた場合、緊急その他やむを得ない理由により療養の給付を受けられなかったと市町村及び組合が認めた場合に事後的に市町村及び組合から支給を受ける額。療養に要した費用から一部負担金に相当する額を控除した額に相当する。</t>
    <phoneticPr fontId="4"/>
  </si>
  <si>
    <t>　居宅において継続して療養を受ける状態にある者が指定訪問看護事業者の行う指定訪問看護を受けた場合であり、市町村及び組合が必要があると認めたものについて支給されるもの。
その額は、当該指定訪問看護につき厚生労働大臣の定める所により算定した額から、一部負担金に相当する額を控除した額に相当する。</t>
    <phoneticPr fontId="4"/>
  </si>
  <si>
    <t>　被保険者が療養の給付を受けるため病院または診療所に移送されたときに支給される費用。その額は最も経済的な通常の経路及び方法により移送された場合の費用により算定し、その全額が市町村及び組合負担となる。</t>
    <phoneticPr fontId="4"/>
  </si>
  <si>
    <t>　高額療養のあった月以前の12月以内に既に高額療養費が支給されている月数が３月以上ある場合、負担限度額が一定額引き下がる。</t>
    <rPh sb="9" eb="10">
      <t>ツキ</t>
    </rPh>
    <rPh sb="10" eb="12">
      <t>イゼン</t>
    </rPh>
    <rPh sb="15" eb="16">
      <t>ツキ</t>
    </rPh>
    <rPh sb="16" eb="18">
      <t>イナイ</t>
    </rPh>
    <rPh sb="19" eb="20">
      <t>スデ</t>
    </rPh>
    <rPh sb="21" eb="23">
      <t>コウガク</t>
    </rPh>
    <rPh sb="23" eb="26">
      <t>リョウヨウヒ</t>
    </rPh>
    <rPh sb="27" eb="29">
      <t>シキュウ</t>
    </rPh>
    <rPh sb="34" eb="36">
      <t>ツキスウ</t>
    </rPh>
    <rPh sb="38" eb="39">
      <t>ツキ</t>
    </rPh>
    <rPh sb="39" eb="41">
      <t>イジョウ</t>
    </rPh>
    <rPh sb="43" eb="45">
      <t>バアイ</t>
    </rPh>
    <rPh sb="46" eb="48">
      <t>フタン</t>
    </rPh>
    <rPh sb="48" eb="50">
      <t>ゲンド</t>
    </rPh>
    <rPh sb="50" eb="51">
      <t>ガク</t>
    </rPh>
    <rPh sb="52" eb="54">
      <t>イッテイ</t>
    </rPh>
    <rPh sb="54" eb="55">
      <t>ガク</t>
    </rPh>
    <rPh sb="55" eb="56">
      <t>ヒ</t>
    </rPh>
    <rPh sb="57" eb="58">
      <t>サ</t>
    </rPh>
    <phoneticPr fontId="4"/>
  </si>
  <si>
    <t>　１年間（毎年８月～翌年７月）の医療保険と介護保険における自己負担の合算額が著しく高額になる場合に、負担を軽減するもの。平成20年４月施行。</t>
    <phoneticPr fontId="4"/>
  </si>
  <si>
    <t>　国保財政の基盤の確立と事業の健全な運営に資するため、都道府県内の市町村及び国保組合の療養の給付、入院時食事療養費、保険外併用療養費、療養費、訪問看護療養費、特別療養費、移送費、高額療養費及び高額介護合算療養費の支給に要する費用、後期高齢者医療費支援金及び介護納付金の納付に要する費用について、国が定率の負担をする負担金（補助金）。</t>
    <rPh sb="27" eb="31">
      <t>トドウフケン</t>
    </rPh>
    <rPh sb="31" eb="32">
      <t>ナイ</t>
    </rPh>
    <rPh sb="33" eb="36">
      <t>シチョウソン</t>
    </rPh>
    <rPh sb="49" eb="52">
      <t>ニュウインジ</t>
    </rPh>
    <rPh sb="52" eb="54">
      <t>ショクジ</t>
    </rPh>
    <rPh sb="54" eb="57">
      <t>リョウヨウヒ</t>
    </rPh>
    <rPh sb="58" eb="61">
      <t>ホケンガイ</t>
    </rPh>
    <rPh sb="61" eb="63">
      <t>ヘイヨウ</t>
    </rPh>
    <rPh sb="63" eb="66">
      <t>リョウヨウヒ</t>
    </rPh>
    <rPh sb="71" eb="73">
      <t>ホウモン</t>
    </rPh>
    <rPh sb="73" eb="75">
      <t>カンゴ</t>
    </rPh>
    <rPh sb="75" eb="78">
      <t>リョウヨウヒ</t>
    </rPh>
    <rPh sb="79" eb="81">
      <t>トクベツ</t>
    </rPh>
    <rPh sb="85" eb="88">
      <t>イソウヒ</t>
    </rPh>
    <rPh sb="94" eb="95">
      <t>オヨ</t>
    </rPh>
    <rPh sb="96" eb="98">
      <t>コウガク</t>
    </rPh>
    <rPh sb="98" eb="100">
      <t>カイゴ</t>
    </rPh>
    <rPh sb="100" eb="102">
      <t>ガッサン</t>
    </rPh>
    <rPh sb="102" eb="105">
      <t>リョウヨウヒ</t>
    </rPh>
    <phoneticPr fontId="4"/>
  </si>
  <si>
    <t>　都道府県間の財政力の不均衡を調整するために、画一的測定基準を用いて都道府県の財政需要（調整対象需要額）及び財政収入（調整対象収入額）を算定し、調整対象需要額が調整対象収入額を超える都道府県に対して、その超える額を基準として国から交付される交付金。</t>
    <rPh sb="1" eb="5">
      <t>トドウフケン</t>
    </rPh>
    <rPh sb="5" eb="6">
      <t>カン</t>
    </rPh>
    <rPh sb="34" eb="38">
      <t>トドウフケン</t>
    </rPh>
    <rPh sb="91" eb="95">
      <t>トドウフケン</t>
    </rPh>
    <rPh sb="112" eb="113">
      <t>クニ</t>
    </rPh>
    <rPh sb="120" eb="123">
      <t>コウフキン</t>
    </rPh>
    <phoneticPr fontId="4"/>
  </si>
  <si>
    <t>　国保法の規定により市町村及び組合が負担することとされている療養給付費・療養費の費用額の7割相当分。費用額から他法負担及び一部負担金（高額療養費・高額介護合算療養費を含む）を除いたもの。
　なお、条例または規約により給付水準を引き上げている場合、当該引上げ部分は市町村及び組合負担分となる。</t>
    <phoneticPr fontId="4"/>
  </si>
  <si>
    <t>　療養給付費・療養費の費用額のうち、国保法以外の法令または市町村及び組合の条例以外の条例による国、都道府県、市町村等の負担額。</t>
    <phoneticPr fontId="4"/>
  </si>
  <si>
    <t>　療養の給付について市町村及び組合が負担する療養給付費、療養費及び高額療養費・高額介護合算療養費の合計。</t>
    <phoneticPr fontId="4"/>
  </si>
  <si>
    <t>　療養の給付について市町村及び組合が負担する額。</t>
    <phoneticPr fontId="4"/>
  </si>
  <si>
    <t>　出産育児給付の支給に関して市町村及び組合が支出するもの。</t>
    <phoneticPr fontId="4"/>
  </si>
  <si>
    <t>　葬祭の給付または葬祭費の支給に関して市町村及び組合が支出するもの。</t>
    <phoneticPr fontId="4"/>
  </si>
  <si>
    <t>　医療費のうち、実際に何割を市町村及び組合が負担しているかを示す指標で、以下の式により求められる。</t>
    <phoneticPr fontId="4"/>
  </si>
  <si>
    <r>
      <t>　　　　　　　　　　　</t>
    </r>
    <r>
      <rPr>
        <sz val="9"/>
        <rFont val="ＭＳ 明朝"/>
        <family val="1"/>
        <charset val="128"/>
      </rPr>
      <t>一部負担金－高額療養費・高額介護合算療養費</t>
    </r>
    <r>
      <rPr>
        <sz val="10"/>
        <rFont val="ＭＳ 明朝"/>
        <family val="1"/>
        <charset val="128"/>
      </rPr>
      <t xml:space="preserve">
実質一部負担金割合 ＝　　　　　　　　　　　　　　　　　　　　×１００
　　　　　　　　　　　　　 　　　医療費費用額</t>
    </r>
    <phoneticPr fontId="4"/>
  </si>
  <si>
    <t>(平成29年3月末)</t>
  </si>
  <si>
    <t>　「改訂22版　国保担当者ハンドブック（社会保険出版社）」</t>
    <rPh sb="2" eb="4">
      <t>カイテイ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</si>
</sst>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Red]\-#,##0\ "/>
    <numFmt numFmtId="177" formatCode="#,##0_);\(#,##0\)"/>
    <numFmt numFmtId="178" formatCode="0.00_ "/>
  </numFmts>
  <fonts count="20">
    <font>
      <sz val="10"/>
      <name val="ＭＳ 明朝"/>
      <family val="1"/>
      <charset val="128"/>
    </font>
    <font>
      <sz val="11"/>
      <color theme="1"/>
      <name val="ＭＳ Ｐゴシック"/>
      <family val="2"/>
      <charset val="128"/>
      <scheme val="minor"/>
    </font>
    <font>
      <sz val="10"/>
      <name val="ＭＳ 明朝"/>
      <family val="1"/>
      <charset val="128"/>
    </font>
    <font>
      <sz val="11"/>
      <name val="ＭＳ ゴシック"/>
      <family val="3"/>
      <charset val="128"/>
    </font>
    <font>
      <sz val="6"/>
      <name val="ＭＳ 明朝"/>
      <family val="1"/>
      <charset val="128"/>
    </font>
    <font>
      <sz val="9"/>
      <name val="ＭＳ 明朝"/>
      <family val="1"/>
      <charset val="128"/>
    </font>
    <font>
      <sz val="8"/>
      <name val="ＭＳ 明朝"/>
      <family val="1"/>
      <charset val="128"/>
    </font>
    <font>
      <sz val="12"/>
      <name val="ＭＳ 明朝"/>
      <family val="1"/>
      <charset val="128"/>
    </font>
    <font>
      <sz val="11"/>
      <color theme="1"/>
      <name val="ＭＳ Ｐゴシック"/>
      <family val="3"/>
      <charset val="128"/>
      <scheme val="minor"/>
    </font>
    <font>
      <sz val="11"/>
      <name val="ＭＳ Ｐゴシック"/>
      <family val="3"/>
      <charset val="128"/>
    </font>
    <font>
      <sz val="10"/>
      <name val="ＭＳ ゴシック"/>
      <family val="3"/>
      <charset val="128"/>
    </font>
    <font>
      <sz val="6"/>
      <name val="ＭＳ Ｐ明朝"/>
      <family val="1"/>
      <charset val="128"/>
    </font>
    <font>
      <sz val="9"/>
      <color indexed="81"/>
      <name val="ＭＳ Ｐゴシック"/>
      <family val="3"/>
      <charset val="128"/>
    </font>
    <font>
      <b/>
      <sz val="18"/>
      <name val="ＭＳ 明朝"/>
      <family val="1"/>
      <charset val="128"/>
    </font>
    <font>
      <sz val="6"/>
      <name val="ＭＳ Ｐゴシック"/>
      <family val="3"/>
      <charset val="128"/>
    </font>
    <font>
      <sz val="11"/>
      <name val="ＭＳ 明朝"/>
      <family val="1"/>
      <charset val="128"/>
    </font>
    <font>
      <b/>
      <sz val="14"/>
      <name val="ＭＳ 明朝"/>
      <family val="1"/>
      <charset val="128"/>
    </font>
    <font>
      <sz val="10.5"/>
      <name val="ＭＳ 明朝"/>
      <family val="1"/>
      <charset val="128"/>
    </font>
    <font>
      <sz val="10.5"/>
      <name val="Century"/>
      <family val="1"/>
    </font>
    <font>
      <sz val="10"/>
      <color theme="1"/>
      <name val="ＭＳ 明朝"/>
      <family val="1"/>
      <charset val="128"/>
    </font>
  </fonts>
  <fills count="2">
    <fill>
      <patternFill patternType="none"/>
    </fill>
    <fill>
      <patternFill patternType="gray125"/>
    </fill>
  </fills>
  <borders count="71">
    <border>
      <left/>
      <right/>
      <top/>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hair">
        <color indexed="64"/>
      </right>
      <top/>
      <bottom/>
      <diagonal/>
    </border>
    <border>
      <left style="hair">
        <color indexed="64"/>
      </left>
      <right style="hair">
        <color indexed="64"/>
      </right>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thin">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bottom style="hair">
        <color indexed="64"/>
      </bottom>
      <diagonal/>
    </border>
    <border>
      <left style="thin">
        <color indexed="64"/>
      </left>
      <right style="hair">
        <color indexed="64"/>
      </right>
      <top style="hair">
        <color indexed="64"/>
      </top>
      <bottom/>
      <diagonal/>
    </border>
    <border>
      <left style="hair">
        <color indexed="64"/>
      </left>
      <right/>
      <top/>
      <bottom style="hair">
        <color indexed="64"/>
      </bottom>
      <diagonal/>
    </border>
    <border>
      <left/>
      <right style="thin">
        <color indexed="64"/>
      </right>
      <top/>
      <bottom/>
      <diagonal/>
    </border>
    <border>
      <left style="thin">
        <color indexed="64"/>
      </left>
      <right style="hair">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style="thin">
        <color indexed="64"/>
      </bottom>
      <diagonal/>
    </border>
    <border>
      <left style="dotted">
        <color indexed="64"/>
      </left>
      <right/>
      <top style="dotted">
        <color indexed="64"/>
      </top>
      <bottom/>
      <diagonal/>
    </border>
    <border>
      <left/>
      <right style="dotted">
        <color indexed="64"/>
      </right>
      <top style="dotted">
        <color indexed="64"/>
      </top>
      <bottom/>
      <diagonal/>
    </border>
    <border>
      <left/>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style="dotted">
        <color indexed="64"/>
      </right>
      <top/>
      <bottom style="dotted">
        <color indexed="64"/>
      </bottom>
      <diagonal/>
    </border>
    <border>
      <left/>
      <right/>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tted">
        <color indexed="64"/>
      </left>
      <right/>
      <top style="thin">
        <color indexed="64"/>
      </top>
      <bottom/>
      <diagonal/>
    </border>
  </borders>
  <cellStyleXfs count="8">
    <xf numFmtId="0" fontId="0" fillId="0" borderId="0"/>
    <xf numFmtId="38" fontId="2" fillId="0" borderId="0" applyFont="0" applyFill="0" applyBorder="0" applyAlignment="0" applyProtection="0"/>
    <xf numFmtId="3" fontId="7" fillId="0" borderId="0"/>
    <xf numFmtId="0" fontId="8" fillId="0" borderId="0">
      <alignment vertical="center"/>
    </xf>
    <xf numFmtId="0" fontId="9" fillId="0" borderId="0"/>
    <xf numFmtId="0" fontId="9" fillId="0" borderId="0">
      <alignment vertical="center"/>
    </xf>
    <xf numFmtId="0" fontId="1" fillId="0" borderId="0">
      <alignment vertical="center"/>
    </xf>
    <xf numFmtId="38" fontId="2" fillId="0" borderId="0" applyFont="0" applyFill="0" applyBorder="0" applyAlignment="0" applyProtection="0"/>
  </cellStyleXfs>
  <cellXfs count="375">
    <xf numFmtId="0" fontId="0" fillId="0" borderId="0" xfId="0"/>
    <xf numFmtId="0" fontId="3" fillId="0" borderId="0" xfId="0" applyFont="1" applyFill="1" applyAlignment="1">
      <alignment vertical="center"/>
    </xf>
    <xf numFmtId="0" fontId="0" fillId="0" borderId="0" xfId="0" applyFont="1" applyFill="1"/>
    <xf numFmtId="0" fontId="0" fillId="0" borderId="0" xfId="0" applyFill="1"/>
    <xf numFmtId="0" fontId="0" fillId="0" borderId="1" xfId="0" applyFont="1" applyFill="1" applyBorder="1" applyAlignment="1">
      <alignment vertical="center"/>
    </xf>
    <xf numFmtId="0" fontId="0" fillId="0" borderId="2" xfId="0" applyFont="1" applyFill="1" applyBorder="1" applyAlignment="1">
      <alignment vertical="center"/>
    </xf>
    <xf numFmtId="0" fontId="0" fillId="0" borderId="3" xfId="0" applyFont="1" applyFill="1" applyBorder="1" applyAlignment="1">
      <alignment vertical="center"/>
    </xf>
    <xf numFmtId="0" fontId="0" fillId="0" borderId="2" xfId="0" applyFont="1" applyFill="1" applyBorder="1" applyAlignment="1">
      <alignment horizontal="center" vertical="center"/>
    </xf>
    <xf numFmtId="0" fontId="5" fillId="0" borderId="4" xfId="0" applyFont="1" applyFill="1" applyBorder="1" applyAlignment="1">
      <alignment horizontal="center" vertical="center" shrinkToFit="1"/>
    </xf>
    <xf numFmtId="0" fontId="0" fillId="0" borderId="5" xfId="0" applyFill="1" applyBorder="1" applyAlignment="1">
      <alignment horizontal="centerContinuous"/>
    </xf>
    <xf numFmtId="0" fontId="0" fillId="0" borderId="7" xfId="0" applyFont="1" applyFill="1" applyBorder="1" applyAlignment="1">
      <alignment horizontal="centerContinuous" vertical="center"/>
    </xf>
    <xf numFmtId="0" fontId="0" fillId="0" borderId="0" xfId="0" applyFont="1" applyFill="1" applyBorder="1" applyAlignment="1">
      <alignment horizontal="centerContinuous" vertical="center"/>
    </xf>
    <xf numFmtId="0" fontId="0" fillId="0" borderId="8" xfId="0" applyFont="1" applyFill="1" applyBorder="1" applyAlignment="1">
      <alignment horizontal="centerContinuous" vertical="center"/>
    </xf>
    <xf numFmtId="0" fontId="5" fillId="0" borderId="9" xfId="0" applyFont="1" applyFill="1" applyBorder="1" applyAlignment="1">
      <alignment vertical="center"/>
    </xf>
    <xf numFmtId="0" fontId="0" fillId="0" borderId="7" xfId="0" applyFont="1" applyFill="1" applyBorder="1" applyAlignment="1">
      <alignment vertical="center"/>
    </xf>
    <xf numFmtId="0" fontId="0" fillId="0" borderId="0" xfId="0" applyFont="1" applyFill="1" applyBorder="1" applyAlignment="1">
      <alignment vertical="center"/>
    </xf>
    <xf numFmtId="0" fontId="0" fillId="0" borderId="8" xfId="0" applyFont="1" applyFill="1" applyBorder="1" applyAlignment="1">
      <alignment vertical="center"/>
    </xf>
    <xf numFmtId="0" fontId="0" fillId="0" borderId="0" xfId="0" applyFont="1" applyFill="1" applyBorder="1" applyAlignment="1">
      <alignment horizontal="right" vertical="center"/>
    </xf>
    <xf numFmtId="0" fontId="0" fillId="0" borderId="15" xfId="0" applyFont="1" applyFill="1" applyBorder="1"/>
    <xf numFmtId="0" fontId="0" fillId="0" borderId="16" xfId="0" applyFont="1" applyFill="1" applyBorder="1"/>
    <xf numFmtId="0" fontId="0" fillId="0" borderId="17" xfId="0" applyFont="1" applyFill="1" applyBorder="1"/>
    <xf numFmtId="0" fontId="0" fillId="0" borderId="19" xfId="0" applyFont="1" applyFill="1" applyBorder="1" applyAlignment="1">
      <alignment vertical="center"/>
    </xf>
    <xf numFmtId="0" fontId="0" fillId="0" borderId="12" xfId="0" applyFont="1" applyFill="1" applyBorder="1" applyAlignment="1">
      <alignment vertical="center"/>
    </xf>
    <xf numFmtId="0" fontId="0" fillId="0" borderId="14" xfId="0" applyFont="1" applyFill="1" applyBorder="1" applyAlignment="1">
      <alignment vertical="center"/>
    </xf>
    <xf numFmtId="0" fontId="0" fillId="0" borderId="19" xfId="0" applyFont="1" applyFill="1" applyBorder="1" applyAlignment="1">
      <alignment horizontal="center" vertical="center"/>
    </xf>
    <xf numFmtId="0" fontId="0" fillId="0" borderId="14" xfId="0" quotePrefix="1" applyFont="1" applyFill="1" applyBorder="1" applyAlignment="1">
      <alignment vertical="center"/>
    </xf>
    <xf numFmtId="0" fontId="0" fillId="0" borderId="21" xfId="0" applyFont="1" applyFill="1" applyBorder="1" applyAlignment="1">
      <alignment horizontal="centerContinuous" vertical="center"/>
    </xf>
    <xf numFmtId="0" fontId="0" fillId="0" borderId="20" xfId="0" applyFont="1" applyFill="1" applyBorder="1" applyAlignment="1">
      <alignment horizontal="centerContinuous" vertical="center"/>
    </xf>
    <xf numFmtId="0" fontId="0" fillId="0" borderId="23" xfId="0" applyFont="1" applyFill="1" applyBorder="1" applyAlignment="1">
      <alignment vertical="center"/>
    </xf>
    <xf numFmtId="0" fontId="0" fillId="0" borderId="24" xfId="0" applyFont="1" applyFill="1" applyBorder="1" applyAlignment="1">
      <alignment vertical="center"/>
    </xf>
    <xf numFmtId="0" fontId="0" fillId="0" borderId="25" xfId="0" applyFont="1" applyFill="1" applyBorder="1" applyAlignment="1">
      <alignment vertical="center"/>
    </xf>
    <xf numFmtId="0" fontId="0" fillId="0" borderId="22" xfId="0" applyFont="1" applyFill="1" applyBorder="1" applyAlignment="1">
      <alignment vertical="center"/>
    </xf>
    <xf numFmtId="0" fontId="0" fillId="0" borderId="15" xfId="0" applyFont="1" applyFill="1" applyBorder="1" applyAlignment="1">
      <alignment vertical="center"/>
    </xf>
    <xf numFmtId="0" fontId="0" fillId="0" borderId="16" xfId="0" applyFont="1" applyFill="1" applyBorder="1" applyAlignment="1">
      <alignment vertical="center"/>
    </xf>
    <xf numFmtId="0" fontId="0" fillId="0" borderId="26" xfId="0" applyFont="1" applyFill="1" applyBorder="1" applyAlignment="1">
      <alignment vertical="center"/>
    </xf>
    <xf numFmtId="0" fontId="0" fillId="0" borderId="27" xfId="0" applyFont="1" applyFill="1" applyBorder="1" applyAlignment="1">
      <alignment horizontal="center" vertical="center"/>
    </xf>
    <xf numFmtId="0" fontId="0" fillId="0" borderId="19" xfId="0" applyFill="1" applyBorder="1" applyAlignment="1">
      <alignment horizontal="center" vertical="center"/>
    </xf>
    <xf numFmtId="0" fontId="0" fillId="0" borderId="21" xfId="0" applyFont="1" applyFill="1" applyBorder="1" applyAlignment="1">
      <alignment vertical="center"/>
    </xf>
    <xf numFmtId="0" fontId="0" fillId="0" borderId="20" xfId="0" applyFont="1" applyFill="1" applyBorder="1" applyAlignment="1">
      <alignment vertical="center"/>
    </xf>
    <xf numFmtId="0" fontId="0" fillId="0" borderId="0" xfId="0" applyFont="1" applyFill="1" applyBorder="1"/>
    <xf numFmtId="0" fontId="0" fillId="0" borderId="28" xfId="0" applyFont="1" applyFill="1" applyBorder="1" applyAlignment="1">
      <alignment vertical="center"/>
    </xf>
    <xf numFmtId="0" fontId="0" fillId="0" borderId="29" xfId="0" applyFont="1" applyFill="1" applyBorder="1" applyAlignment="1">
      <alignment vertical="center"/>
    </xf>
    <xf numFmtId="0" fontId="0" fillId="0" borderId="0" xfId="0" applyFill="1" applyBorder="1" applyAlignment="1">
      <alignment vertical="center"/>
    </xf>
    <xf numFmtId="0" fontId="0" fillId="0" borderId="31" xfId="0" applyFont="1" applyFill="1" applyBorder="1" applyAlignment="1">
      <alignment horizontal="center" vertical="center"/>
    </xf>
    <xf numFmtId="0" fontId="0" fillId="0" borderId="32" xfId="0" applyFont="1" applyFill="1" applyBorder="1" applyAlignment="1">
      <alignment horizontal="center" vertical="center"/>
    </xf>
    <xf numFmtId="0" fontId="0" fillId="0" borderId="33" xfId="0" applyFont="1" applyFill="1" applyBorder="1" applyAlignment="1">
      <alignment vertical="center"/>
    </xf>
    <xf numFmtId="0" fontId="0" fillId="0" borderId="34" xfId="0" applyFont="1" applyFill="1" applyBorder="1" applyAlignment="1">
      <alignment vertical="center"/>
    </xf>
    <xf numFmtId="0" fontId="0" fillId="0" borderId="4" xfId="0" applyFont="1" applyFill="1" applyBorder="1" applyAlignment="1">
      <alignment vertical="center"/>
    </xf>
    <xf numFmtId="0" fontId="0" fillId="0" borderId="2" xfId="0" applyFont="1" applyFill="1" applyBorder="1"/>
    <xf numFmtId="0" fontId="0" fillId="0" borderId="35" xfId="0" applyFont="1" applyFill="1" applyBorder="1"/>
    <xf numFmtId="0" fontId="6" fillId="0" borderId="9" xfId="0" applyFont="1" applyFill="1" applyBorder="1" applyAlignment="1">
      <alignment horizontal="center" vertical="center"/>
    </xf>
    <xf numFmtId="0" fontId="0" fillId="0" borderId="14" xfId="0" applyFont="1" applyFill="1" applyBorder="1" applyAlignment="1">
      <alignment horizontal="center"/>
    </xf>
    <xf numFmtId="176" fontId="0" fillId="0" borderId="9" xfId="1" applyNumberFormat="1" applyFont="1" applyFill="1" applyBorder="1" applyAlignment="1">
      <alignment vertical="center"/>
    </xf>
    <xf numFmtId="0" fontId="0" fillId="0" borderId="14" xfId="0" applyFont="1" applyFill="1" applyBorder="1"/>
    <xf numFmtId="0" fontId="0" fillId="0" borderId="0" xfId="0" applyFont="1" applyFill="1" applyBorder="1" applyAlignment="1">
      <alignment horizontal="centerContinuous" vertical="center" shrinkToFit="1"/>
    </xf>
    <xf numFmtId="0" fontId="0" fillId="0" borderId="8" xfId="0" applyFont="1" applyFill="1" applyBorder="1" applyAlignment="1">
      <alignment horizontal="centerContinuous" vertical="center" shrinkToFit="1"/>
    </xf>
    <xf numFmtId="0" fontId="0" fillId="0" borderId="0" xfId="0" applyFont="1" applyFill="1" applyBorder="1" applyAlignment="1">
      <alignment horizontal="center"/>
    </xf>
    <xf numFmtId="0" fontId="0" fillId="0" borderId="14" xfId="0" quotePrefix="1" applyFont="1" applyFill="1" applyBorder="1"/>
    <xf numFmtId="0" fontId="0" fillId="0" borderId="9" xfId="0" applyFont="1" applyFill="1" applyBorder="1"/>
    <xf numFmtId="0" fontId="0" fillId="0" borderId="36" xfId="0" applyFont="1" applyFill="1" applyBorder="1" applyAlignment="1">
      <alignment vertical="center"/>
    </xf>
    <xf numFmtId="0" fontId="0" fillId="0" borderId="31" xfId="0" applyFont="1" applyFill="1" applyBorder="1" applyAlignment="1">
      <alignment vertical="center"/>
    </xf>
    <xf numFmtId="176" fontId="0" fillId="0" borderId="33" xfId="1" applyNumberFormat="1" applyFont="1" applyFill="1" applyBorder="1" applyAlignment="1">
      <alignment vertical="center"/>
    </xf>
    <xf numFmtId="0" fontId="0" fillId="0" borderId="31" xfId="0" applyFont="1" applyFill="1" applyBorder="1"/>
    <xf numFmtId="0" fontId="0" fillId="0" borderId="37" xfId="0" applyFont="1" applyFill="1" applyBorder="1" applyAlignment="1">
      <alignment vertical="center"/>
    </xf>
    <xf numFmtId="0" fontId="0" fillId="0" borderId="38" xfId="0" applyFont="1" applyFill="1" applyBorder="1"/>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0" fillId="0" borderId="4" xfId="0" applyFont="1" applyFill="1" applyBorder="1" applyAlignment="1">
      <alignment horizontal="center"/>
    </xf>
    <xf numFmtId="0" fontId="0" fillId="0" borderId="39" xfId="0" applyFont="1" applyFill="1" applyBorder="1" applyAlignment="1">
      <alignment horizontal="centerContinuous" vertical="center"/>
    </xf>
    <xf numFmtId="0" fontId="0" fillId="0" borderId="6" xfId="0" applyFont="1" applyFill="1" applyBorder="1" applyAlignment="1">
      <alignment horizontal="centerContinuous" vertical="center"/>
    </xf>
    <xf numFmtId="0" fontId="0" fillId="0" borderId="13" xfId="0" applyFont="1" applyFill="1" applyBorder="1" applyAlignment="1">
      <alignment horizontal="centerContinuous" vertical="center"/>
    </xf>
    <xf numFmtId="0" fontId="0" fillId="0" borderId="7" xfId="0" applyFill="1" applyBorder="1" applyAlignment="1">
      <alignment horizontal="center" vertical="center"/>
    </xf>
    <xf numFmtId="0" fontId="0" fillId="0" borderId="40" xfId="0" applyFont="1" applyFill="1" applyBorder="1" applyAlignment="1">
      <alignment horizontal="center" vertical="center"/>
    </xf>
    <xf numFmtId="0" fontId="0" fillId="0" borderId="27" xfId="0" applyFont="1" applyFill="1" applyBorder="1" applyAlignment="1">
      <alignment vertical="center"/>
    </xf>
    <xf numFmtId="0" fontId="0" fillId="0" borderId="22" xfId="0" applyFont="1" applyFill="1" applyBorder="1" applyAlignment="1">
      <alignment horizontal="centerContinuous" vertical="center"/>
    </xf>
    <xf numFmtId="0" fontId="0" fillId="0" borderId="32" xfId="0" applyFont="1" applyFill="1" applyBorder="1" applyAlignment="1">
      <alignment horizontal="centerContinuous" vertical="center"/>
    </xf>
    <xf numFmtId="0" fontId="0" fillId="0" borderId="32" xfId="0" applyFont="1" applyFill="1" applyBorder="1" applyAlignment="1">
      <alignment vertical="center"/>
    </xf>
    <xf numFmtId="0" fontId="0" fillId="0" borderId="2" xfId="0" applyFill="1" applyBorder="1"/>
    <xf numFmtId="0" fontId="0" fillId="0" borderId="34" xfId="0" quotePrefix="1" applyFont="1" applyFill="1" applyBorder="1" applyAlignment="1">
      <alignment vertical="center"/>
    </xf>
    <xf numFmtId="0" fontId="0" fillId="0" borderId="0" xfId="0" applyAlignment="1">
      <alignment vertical="center"/>
    </xf>
    <xf numFmtId="0" fontId="0" fillId="0" borderId="0" xfId="1" applyNumberFormat="1" applyFont="1" applyFill="1" applyBorder="1" applyAlignment="1">
      <alignment vertical="center"/>
    </xf>
    <xf numFmtId="0" fontId="0" fillId="0" borderId="0" xfId="0" applyBorder="1" applyAlignment="1">
      <alignment horizontal="center" vertical="center"/>
    </xf>
    <xf numFmtId="38" fontId="0" fillId="0" borderId="0" xfId="1" applyFont="1" applyFill="1" applyBorder="1" applyAlignment="1">
      <alignment vertical="center"/>
    </xf>
    <xf numFmtId="0" fontId="0" fillId="0" borderId="2" xfId="0" applyFill="1" applyBorder="1" applyAlignment="1">
      <alignment horizontal="centerContinuous" vertical="center"/>
    </xf>
    <xf numFmtId="0" fontId="0" fillId="0" borderId="39" xfId="0" applyFill="1" applyBorder="1" applyAlignment="1">
      <alignment horizontal="centerContinuous" vertical="center" shrinkToFit="1"/>
    </xf>
    <xf numFmtId="0" fontId="0" fillId="0" borderId="5" xfId="0" applyFill="1" applyBorder="1" applyAlignment="1">
      <alignment horizontal="centerContinuous" vertical="center" shrinkToFit="1"/>
    </xf>
    <xf numFmtId="0" fontId="0" fillId="0" borderId="6" xfId="0" applyFill="1" applyBorder="1" applyAlignment="1">
      <alignment horizontal="centerContinuous" vertical="center" shrinkToFit="1"/>
    </xf>
    <xf numFmtId="0" fontId="0" fillId="0" borderId="12" xfId="0" applyFill="1" applyBorder="1" applyAlignment="1">
      <alignment horizontal="center"/>
    </xf>
    <xf numFmtId="0" fontId="0" fillId="0" borderId="44" xfId="0" applyFill="1" applyBorder="1" applyAlignment="1">
      <alignment horizontal="centerContinuous" vertical="center"/>
    </xf>
    <xf numFmtId="0" fontId="0" fillId="0" borderId="47" xfId="0" applyFill="1" applyBorder="1" applyAlignment="1">
      <alignment horizontal="centerContinuous" vertical="center"/>
    </xf>
    <xf numFmtId="0" fontId="0" fillId="0" borderId="11" xfId="0" applyFill="1" applyBorder="1" applyAlignment="1">
      <alignment horizontal="centerContinuous" vertical="center"/>
    </xf>
    <xf numFmtId="0" fontId="0" fillId="0" borderId="17" xfId="0" applyFill="1" applyBorder="1" applyAlignment="1">
      <alignment horizontal="center" vertical="top"/>
    </xf>
    <xf numFmtId="0" fontId="0" fillId="0" borderId="45" xfId="0" applyFill="1" applyBorder="1" applyAlignment="1">
      <alignment horizontal="center" vertical="center"/>
    </xf>
    <xf numFmtId="0" fontId="0" fillId="0" borderId="46" xfId="0" applyFill="1" applyBorder="1" applyAlignment="1">
      <alignment horizontal="center" vertical="center"/>
    </xf>
    <xf numFmtId="176" fontId="0" fillId="0" borderId="9" xfId="1" applyNumberFormat="1" applyFont="1" applyFill="1" applyBorder="1" applyAlignment="1">
      <alignment horizontal="center" vertical="center"/>
    </xf>
    <xf numFmtId="176" fontId="0" fillId="0" borderId="14" xfId="1" applyNumberFormat="1" applyFont="1" applyFill="1" applyBorder="1" applyAlignment="1">
      <alignment vertical="center"/>
    </xf>
    <xf numFmtId="0" fontId="0" fillId="0" borderId="0" xfId="0" applyFill="1" applyAlignment="1">
      <alignment vertical="center"/>
    </xf>
    <xf numFmtId="0" fontId="0" fillId="0" borderId="0" xfId="0" applyBorder="1" applyAlignment="1">
      <alignment vertical="center"/>
    </xf>
    <xf numFmtId="176" fontId="0" fillId="0" borderId="2" xfId="1" applyNumberFormat="1" applyFont="1" applyFill="1" applyBorder="1" applyAlignment="1">
      <alignment vertical="center"/>
    </xf>
    <xf numFmtId="0" fontId="0" fillId="0" borderId="39" xfId="0" applyFill="1" applyBorder="1" applyAlignment="1">
      <alignment horizontal="centerContinuous" vertical="center"/>
    </xf>
    <xf numFmtId="0" fontId="0" fillId="0" borderId="48" xfId="0" applyFill="1" applyBorder="1" applyAlignment="1">
      <alignment horizontal="centerContinuous"/>
    </xf>
    <xf numFmtId="0" fontId="0" fillId="0" borderId="45" xfId="0" applyFill="1" applyBorder="1" applyAlignment="1">
      <alignment horizontal="center" vertical="center" wrapText="1"/>
    </xf>
    <xf numFmtId="0" fontId="0" fillId="0" borderId="45" xfId="0" quotePrefix="1" applyFill="1" applyBorder="1" applyAlignment="1">
      <alignment horizontal="center" vertical="center"/>
    </xf>
    <xf numFmtId="177" fontId="0" fillId="0" borderId="9" xfId="1" applyNumberFormat="1" applyFont="1" applyFill="1" applyBorder="1"/>
    <xf numFmtId="178" fontId="0" fillId="0" borderId="9" xfId="0" applyNumberFormat="1" applyFill="1" applyBorder="1"/>
    <xf numFmtId="178" fontId="0" fillId="0" borderId="17" xfId="0" applyNumberFormat="1" applyFill="1" applyBorder="1"/>
    <xf numFmtId="177" fontId="0" fillId="0" borderId="45" xfId="1" applyNumberFormat="1" applyFont="1" applyFill="1" applyBorder="1"/>
    <xf numFmtId="178" fontId="0" fillId="0" borderId="45" xfId="0" applyNumberFormat="1" applyFill="1" applyBorder="1"/>
    <xf numFmtId="178" fontId="0" fillId="0" borderId="12" xfId="0" applyNumberFormat="1" applyFill="1" applyBorder="1"/>
    <xf numFmtId="177" fontId="0" fillId="0" borderId="17" xfId="1" applyNumberFormat="1" applyFont="1" applyFill="1" applyBorder="1"/>
    <xf numFmtId="177" fontId="0" fillId="0" borderId="12" xfId="1" applyNumberFormat="1" applyFont="1" applyFill="1" applyBorder="1"/>
    <xf numFmtId="177" fontId="0" fillId="0" borderId="50" xfId="1" applyNumberFormat="1" applyFont="1" applyFill="1" applyBorder="1"/>
    <xf numFmtId="178" fontId="0" fillId="0" borderId="50" xfId="0" applyNumberFormat="1" applyFill="1" applyBorder="1"/>
    <xf numFmtId="177" fontId="0" fillId="0" borderId="52" xfId="1" applyNumberFormat="1" applyFont="1" applyFill="1" applyBorder="1"/>
    <xf numFmtId="178" fontId="0" fillId="0" borderId="0" xfId="0" applyNumberFormat="1" applyFill="1" applyBorder="1"/>
    <xf numFmtId="178" fontId="0" fillId="0" borderId="52" xfId="0" applyNumberFormat="1" applyFill="1" applyBorder="1"/>
    <xf numFmtId="0" fontId="3" fillId="0" borderId="0" xfId="0" applyFont="1" applyAlignment="1">
      <alignment vertical="center"/>
    </xf>
    <xf numFmtId="0" fontId="0" fillId="0" borderId="53" xfId="0" applyBorder="1" applyAlignment="1">
      <alignment vertical="center"/>
    </xf>
    <xf numFmtId="0" fontId="0" fillId="0" borderId="54" xfId="0" applyBorder="1" applyAlignment="1">
      <alignment horizontal="center" vertical="center"/>
    </xf>
    <xf numFmtId="0" fontId="0" fillId="0" borderId="55" xfId="0" applyBorder="1" applyAlignment="1">
      <alignment vertical="center"/>
    </xf>
    <xf numFmtId="0" fontId="0" fillId="0" borderId="54" xfId="0" applyBorder="1" applyAlignment="1">
      <alignment vertical="center"/>
    </xf>
    <xf numFmtId="0" fontId="0" fillId="0" borderId="56" xfId="0" applyBorder="1" applyAlignment="1">
      <alignment vertical="center"/>
    </xf>
    <xf numFmtId="0" fontId="0" fillId="0" borderId="57" xfId="0" applyBorder="1" applyAlignment="1">
      <alignment horizontal="center" vertical="center"/>
    </xf>
    <xf numFmtId="0" fontId="0" fillId="0" borderId="57" xfId="0" applyBorder="1" applyAlignment="1">
      <alignment vertical="center"/>
    </xf>
    <xf numFmtId="0" fontId="0" fillId="0" borderId="58" xfId="0" applyBorder="1" applyAlignment="1">
      <alignment vertical="center"/>
    </xf>
    <xf numFmtId="0" fontId="0" fillId="0" borderId="59" xfId="0" applyBorder="1" applyAlignment="1">
      <alignment vertical="center"/>
    </xf>
    <xf numFmtId="0" fontId="0" fillId="0" borderId="0" xfId="0" applyAlignment="1">
      <alignment horizontal="left" vertical="center"/>
    </xf>
    <xf numFmtId="0" fontId="0" fillId="0" borderId="0" xfId="0" applyAlignment="1">
      <alignment horizontal="center" vertical="center"/>
    </xf>
    <xf numFmtId="0" fontId="0" fillId="0" borderId="60" xfId="0" applyBorder="1" applyAlignment="1">
      <alignment vertical="center"/>
    </xf>
    <xf numFmtId="0" fontId="15" fillId="0" borderId="0" xfId="0" applyFont="1" applyFill="1" applyAlignment="1">
      <alignment vertical="center"/>
    </xf>
    <xf numFmtId="0" fontId="15" fillId="0" borderId="61" xfId="0" applyFont="1" applyFill="1" applyBorder="1" applyAlignment="1">
      <alignment horizontal="justify" vertical="center" wrapText="1"/>
    </xf>
    <xf numFmtId="0" fontId="5" fillId="0" borderId="9" xfId="0" applyFont="1" applyFill="1" applyBorder="1" applyAlignment="1">
      <alignment horizontal="center" vertical="center" shrinkToFit="1"/>
    </xf>
    <xf numFmtId="0" fontId="6" fillId="0" borderId="0" xfId="0" applyFont="1" applyFill="1" applyBorder="1" applyAlignment="1">
      <alignment horizontal="center" vertical="center"/>
    </xf>
    <xf numFmtId="176" fontId="0" fillId="0" borderId="9" xfId="1" quotePrefix="1" applyNumberFormat="1" applyFont="1" applyFill="1" applyBorder="1" applyAlignment="1">
      <alignment vertical="center"/>
    </xf>
    <xf numFmtId="176" fontId="0" fillId="0" borderId="17" xfId="1" applyNumberFormat="1" applyFont="1" applyFill="1" applyBorder="1" applyAlignment="1">
      <alignment vertical="center"/>
    </xf>
    <xf numFmtId="0" fontId="0" fillId="0" borderId="0" xfId="0" applyFill="1" applyBorder="1" applyAlignment="1">
      <alignment horizontal="left" vertical="center"/>
    </xf>
    <xf numFmtId="176" fontId="0" fillId="0" borderId="12" xfId="1" quotePrefix="1" applyNumberFormat="1" applyFont="1" applyFill="1" applyBorder="1" applyAlignment="1">
      <alignment vertical="center"/>
    </xf>
    <xf numFmtId="38" fontId="0" fillId="0" borderId="12" xfId="1" applyFont="1" applyFill="1" applyBorder="1" applyAlignment="1">
      <alignment vertical="center"/>
    </xf>
    <xf numFmtId="0" fontId="0" fillId="0" borderId="20" xfId="0" applyFont="1" applyFill="1" applyBorder="1" applyAlignment="1">
      <alignment horizontal="left" vertical="center"/>
    </xf>
    <xf numFmtId="176" fontId="0" fillId="0" borderId="9" xfId="1" applyNumberFormat="1" applyFont="1" applyFill="1" applyBorder="1" applyAlignment="1">
      <alignment vertical="center" shrinkToFit="1"/>
    </xf>
    <xf numFmtId="38" fontId="0" fillId="0" borderId="12" xfId="1" applyFont="1" applyFill="1" applyBorder="1" applyAlignment="1">
      <alignment horizontal="left" vertical="center"/>
    </xf>
    <xf numFmtId="38" fontId="0" fillId="0" borderId="9" xfId="1" applyFont="1" applyFill="1" applyBorder="1" applyAlignment="1">
      <alignment horizontal="left" vertical="center"/>
    </xf>
    <xf numFmtId="0" fontId="0" fillId="0" borderId="20" xfId="0" applyFont="1" applyFill="1" applyBorder="1"/>
    <xf numFmtId="0" fontId="10" fillId="0" borderId="0" xfId="0" applyFont="1" applyFill="1" applyAlignment="1">
      <alignment vertical="center"/>
    </xf>
    <xf numFmtId="0" fontId="0" fillId="0" borderId="0" xfId="0" applyFill="1" applyAlignment="1">
      <alignment horizontal="right" vertical="center"/>
    </xf>
    <xf numFmtId="0" fontId="0" fillId="0" borderId="43" xfId="0" applyFill="1" applyBorder="1" applyAlignment="1">
      <alignment vertical="center"/>
    </xf>
    <xf numFmtId="0" fontId="0" fillId="0" borderId="42" xfId="0" applyFill="1" applyBorder="1" applyAlignment="1">
      <alignment horizontal="centerContinuous" vertical="center"/>
    </xf>
    <xf numFmtId="0" fontId="0" fillId="0" borderId="0" xfId="0" applyNumberFormat="1" applyFill="1" applyBorder="1" applyAlignment="1">
      <alignment vertical="center"/>
    </xf>
    <xf numFmtId="0" fontId="0" fillId="0" borderId="0" xfId="0" applyFill="1" applyBorder="1"/>
    <xf numFmtId="0" fontId="0" fillId="0" borderId="0" xfId="0" applyFill="1" applyBorder="1" applyAlignment="1">
      <alignment horizontal="centerContinuous"/>
    </xf>
    <xf numFmtId="0" fontId="0" fillId="0" borderId="10" xfId="0" applyFill="1" applyBorder="1" applyAlignment="1">
      <alignment horizontal="centerContinuous" vertical="center"/>
    </xf>
    <xf numFmtId="0" fontId="0" fillId="0" borderId="0" xfId="0" applyFill="1" applyBorder="1" applyAlignment="1">
      <alignment horizontal="center"/>
    </xf>
    <xf numFmtId="0" fontId="0" fillId="0" borderId="7" xfId="0" applyFill="1" applyBorder="1" applyAlignment="1">
      <alignment vertical="center"/>
    </xf>
    <xf numFmtId="0" fontId="0" fillId="0" borderId="15" xfId="0" applyFill="1" applyBorder="1" applyAlignment="1">
      <alignment vertical="center"/>
    </xf>
    <xf numFmtId="0" fontId="0" fillId="0" borderId="0" xfId="0" quotePrefix="1" applyFill="1" applyBorder="1" applyAlignment="1">
      <alignment horizontal="center"/>
    </xf>
    <xf numFmtId="0" fontId="0" fillId="0" borderId="27" xfId="0" applyFill="1" applyBorder="1" applyAlignment="1">
      <alignment horizontal="center" vertical="center"/>
    </xf>
    <xf numFmtId="176" fontId="0" fillId="0" borderId="12" xfId="1" applyNumberFormat="1" applyFont="1" applyFill="1" applyBorder="1" applyAlignment="1">
      <alignment vertical="center"/>
    </xf>
    <xf numFmtId="176" fontId="0" fillId="0" borderId="13" xfId="1" applyNumberFormat="1" applyFont="1" applyFill="1" applyBorder="1" applyAlignment="1">
      <alignment vertical="center"/>
    </xf>
    <xf numFmtId="0" fontId="0" fillId="0" borderId="30" xfId="0" applyFill="1" applyBorder="1" applyAlignment="1">
      <alignment horizontal="center" vertical="center"/>
    </xf>
    <xf numFmtId="176" fontId="0" fillId="0" borderId="38" xfId="1" applyNumberFormat="1" applyFont="1" applyFill="1" applyBorder="1" applyAlignment="1">
      <alignment vertical="center"/>
    </xf>
    <xf numFmtId="0" fontId="0" fillId="0" borderId="0" xfId="0" applyFill="1" applyBorder="1" applyAlignment="1">
      <alignment horizontal="center" vertical="center"/>
    </xf>
    <xf numFmtId="0" fontId="0" fillId="0" borderId="27" xfId="0" quotePrefix="1" applyFill="1" applyBorder="1" applyAlignment="1">
      <alignment horizontal="center" vertical="center"/>
    </xf>
    <xf numFmtId="0" fontId="0" fillId="0" borderId="19" xfId="0" quotePrefix="1" applyFill="1" applyBorder="1" applyAlignment="1">
      <alignment horizontal="center" vertical="center"/>
    </xf>
    <xf numFmtId="0" fontId="0" fillId="0" borderId="30" xfId="0" quotePrefix="1" applyFill="1" applyBorder="1" applyAlignment="1">
      <alignment horizontal="center" vertical="center"/>
    </xf>
    <xf numFmtId="0" fontId="0" fillId="0" borderId="22" xfId="0" applyFill="1" applyBorder="1" applyAlignment="1">
      <alignment horizontal="center"/>
    </xf>
    <xf numFmtId="0" fontId="0" fillId="0" borderId="23" xfId="0" applyFill="1" applyBorder="1" applyAlignment="1">
      <alignment vertical="center"/>
    </xf>
    <xf numFmtId="0" fontId="0" fillId="0" borderId="26" xfId="0" applyFill="1" applyBorder="1" applyAlignment="1">
      <alignment horizontal="center" vertical="top"/>
    </xf>
    <xf numFmtId="176" fontId="0" fillId="0" borderId="12" xfId="0" applyNumberFormat="1" applyFill="1" applyBorder="1"/>
    <xf numFmtId="176" fontId="0" fillId="0" borderId="13" xfId="0" applyNumberFormat="1" applyFill="1" applyBorder="1"/>
    <xf numFmtId="176" fontId="2" fillId="0" borderId="9" xfId="1" applyNumberFormat="1" applyFont="1" applyFill="1" applyBorder="1" applyAlignment="1">
      <alignment vertical="center"/>
    </xf>
    <xf numFmtId="176" fontId="2" fillId="0" borderId="14" xfId="1" applyNumberFormat="1" applyFont="1" applyFill="1" applyBorder="1" applyAlignment="1">
      <alignment vertical="center"/>
    </xf>
    <xf numFmtId="176" fontId="0" fillId="0" borderId="0" xfId="1" applyNumberFormat="1" applyFont="1" applyFill="1" applyBorder="1" applyAlignment="1">
      <alignment vertical="center"/>
    </xf>
    <xf numFmtId="0" fontId="10" fillId="0" borderId="0" xfId="0" quotePrefix="1" applyFont="1" applyFill="1" applyBorder="1" applyAlignment="1">
      <alignment horizontal="left"/>
    </xf>
    <xf numFmtId="0" fontId="0" fillId="0" borderId="0" xfId="0" applyFill="1" applyBorder="1" applyAlignment="1">
      <alignment horizontal="right"/>
    </xf>
    <xf numFmtId="0" fontId="0" fillId="0" borderId="6" xfId="0" applyFill="1" applyBorder="1" applyAlignment="1">
      <alignment horizontal="centerContinuous"/>
    </xf>
    <xf numFmtId="0" fontId="0" fillId="0" borderId="46" xfId="0" quotePrefix="1" applyFill="1" applyBorder="1" applyAlignment="1">
      <alignment horizontal="center" vertical="center"/>
    </xf>
    <xf numFmtId="38" fontId="0" fillId="0" borderId="27" xfId="1" applyFont="1" applyFill="1" applyBorder="1" applyAlignment="1">
      <alignment horizontal="center" vertical="center"/>
    </xf>
    <xf numFmtId="177" fontId="0" fillId="0" borderId="8" xfId="1" applyNumberFormat="1" applyFont="1" applyFill="1" applyBorder="1"/>
    <xf numFmtId="178" fontId="0" fillId="0" borderId="14" xfId="0" applyNumberFormat="1" applyFill="1" applyBorder="1"/>
    <xf numFmtId="177" fontId="0" fillId="0" borderId="0" xfId="0" applyNumberFormat="1" applyFill="1"/>
    <xf numFmtId="38" fontId="0" fillId="0" borderId="19" xfId="1" applyFont="1" applyFill="1" applyBorder="1" applyAlignment="1">
      <alignment horizontal="center" vertical="center"/>
    </xf>
    <xf numFmtId="38" fontId="0" fillId="0" borderId="23" xfId="1" applyFont="1" applyFill="1" applyBorder="1" applyAlignment="1">
      <alignment horizontal="center" vertical="center"/>
    </xf>
    <xf numFmtId="38" fontId="0" fillId="0" borderId="49" xfId="1" applyFont="1" applyFill="1" applyBorder="1" applyAlignment="1">
      <alignment horizontal="center" vertical="center"/>
    </xf>
    <xf numFmtId="177" fontId="0" fillId="0" borderId="47" xfId="1" applyNumberFormat="1" applyFont="1" applyFill="1" applyBorder="1"/>
    <xf numFmtId="178" fontId="0" fillId="0" borderId="46" xfId="0" applyNumberFormat="1" applyFill="1" applyBorder="1"/>
    <xf numFmtId="177" fontId="0" fillId="0" borderId="22" xfId="1" applyNumberFormat="1" applyFont="1" applyFill="1" applyBorder="1"/>
    <xf numFmtId="177" fontId="0" fillId="0" borderId="26" xfId="1" applyNumberFormat="1" applyFont="1" applyFill="1" applyBorder="1"/>
    <xf numFmtId="178" fontId="0" fillId="0" borderId="18" xfId="0" applyNumberFormat="1" applyFill="1" applyBorder="1"/>
    <xf numFmtId="178" fontId="0" fillId="0" borderId="13" xfId="0" applyNumberFormat="1" applyFill="1" applyBorder="1"/>
    <xf numFmtId="178" fontId="0" fillId="0" borderId="51" xfId="0" applyNumberFormat="1" applyFill="1" applyBorder="1"/>
    <xf numFmtId="177" fontId="0" fillId="0" borderId="0" xfId="1" applyNumberFormat="1" applyFont="1" applyFill="1" applyBorder="1"/>
    <xf numFmtId="0" fontId="0" fillId="0" borderId="0" xfId="0" quotePrefix="1" applyFill="1" applyBorder="1" applyAlignment="1">
      <alignment horizontal="left" vertical="center"/>
    </xf>
    <xf numFmtId="0" fontId="0" fillId="0" borderId="5" xfId="0" applyFont="1" applyFill="1" applyBorder="1" applyAlignment="1">
      <alignment horizontal="centerContinuous"/>
    </xf>
    <xf numFmtId="0" fontId="0" fillId="0" borderId="6" xfId="0" applyFont="1" applyFill="1" applyBorder="1"/>
    <xf numFmtId="0" fontId="0" fillId="0" borderId="10" xfId="0" applyFont="1" applyFill="1" applyBorder="1" applyAlignment="1">
      <alignment horizontal="centerContinuous"/>
    </xf>
    <xf numFmtId="0" fontId="0" fillId="0" borderId="11" xfId="0" applyFont="1" applyFill="1" applyBorder="1"/>
    <xf numFmtId="0" fontId="0" fillId="0" borderId="12" xfId="0" applyFont="1" applyFill="1" applyBorder="1" applyAlignment="1">
      <alignment horizontal="centerContinuous" vertical="center" shrinkToFit="1"/>
    </xf>
    <xf numFmtId="0" fontId="0" fillId="0" borderId="0" xfId="0" applyFont="1" applyFill="1" applyBorder="1" applyAlignment="1">
      <alignment horizontal="left" vertical="center"/>
    </xf>
    <xf numFmtId="0" fontId="0" fillId="0" borderId="22" xfId="0" applyFont="1" applyFill="1" applyBorder="1" applyAlignment="1">
      <alignment horizontal="centerContinuous" vertical="center" shrinkToFit="1"/>
    </xf>
    <xf numFmtId="0" fontId="0" fillId="0" borderId="20" xfId="0" applyFont="1" applyFill="1" applyBorder="1" applyAlignment="1">
      <alignment vertical="center" wrapText="1"/>
    </xf>
    <xf numFmtId="0" fontId="0" fillId="0" borderId="30" xfId="0" applyFont="1" applyFill="1" applyBorder="1" applyAlignment="1">
      <alignment horizontal="center" vertical="center" textRotation="255"/>
    </xf>
    <xf numFmtId="0" fontId="0" fillId="0" borderId="0" xfId="0" applyFont="1" applyFill="1" applyBorder="1" applyAlignment="1"/>
    <xf numFmtId="0" fontId="0" fillId="0" borderId="7" xfId="0" applyFont="1" applyFill="1" applyBorder="1" applyAlignment="1">
      <alignment horizontal="centerContinuous" vertical="center" shrinkToFit="1"/>
    </xf>
    <xf numFmtId="0" fontId="0" fillId="0" borderId="9" xfId="0" applyFont="1" applyFill="1" applyBorder="1" applyAlignment="1">
      <alignment horizontal="left" wrapText="1"/>
    </xf>
    <xf numFmtId="0" fontId="0" fillId="0" borderId="0" xfId="0" applyFont="1" applyFill="1" applyAlignment="1">
      <alignment horizontal="left"/>
    </xf>
    <xf numFmtId="0" fontId="0" fillId="0" borderId="0" xfId="0" applyFont="1" applyFill="1" applyAlignment="1"/>
    <xf numFmtId="0" fontId="0" fillId="0" borderId="12" xfId="0" applyFont="1" applyFill="1" applyBorder="1"/>
    <xf numFmtId="0" fontId="0" fillId="0" borderId="41" xfId="0" applyFont="1" applyFill="1" applyBorder="1"/>
    <xf numFmtId="0" fontId="0" fillId="0" borderId="29" xfId="0" applyFont="1" applyFill="1" applyBorder="1"/>
    <xf numFmtId="0" fontId="0" fillId="0" borderId="40" xfId="0" applyFont="1" applyFill="1" applyBorder="1"/>
    <xf numFmtId="0" fontId="0" fillId="0" borderId="12" xfId="0" applyFont="1" applyFill="1" applyBorder="1" applyAlignment="1">
      <alignment horizontal="left" vertical="center"/>
    </xf>
    <xf numFmtId="9" fontId="0" fillId="0" borderId="18" xfId="0" applyNumberFormat="1" applyFont="1" applyFill="1" applyBorder="1" applyAlignment="1">
      <alignment horizontal="center" vertical="center" shrinkToFit="1"/>
    </xf>
    <xf numFmtId="0" fontId="0" fillId="0" borderId="18" xfId="0" applyFont="1" applyFill="1" applyBorder="1" applyAlignment="1">
      <alignment horizontal="center" vertical="center" shrinkToFit="1"/>
    </xf>
    <xf numFmtId="0" fontId="0" fillId="0" borderId="37" xfId="0" applyFont="1" applyFill="1" applyBorder="1" applyAlignment="1">
      <alignment horizontal="centerContinuous" vertical="center"/>
    </xf>
    <xf numFmtId="0" fontId="0" fillId="0" borderId="42" xfId="0" applyFont="1" applyFill="1" applyBorder="1" applyAlignment="1">
      <alignment horizontal="left" vertical="center"/>
    </xf>
    <xf numFmtId="0" fontId="0" fillId="0" borderId="0" xfId="0" applyFont="1" applyFill="1" applyAlignment="1">
      <alignment horizontal="centerContinuous" vertical="center"/>
    </xf>
    <xf numFmtId="9" fontId="0" fillId="0" borderId="29" xfId="0" applyNumberFormat="1" applyFont="1" applyFill="1" applyBorder="1" applyAlignment="1">
      <alignment horizontal="left" vertical="center"/>
    </xf>
    <xf numFmtId="0" fontId="0" fillId="0" borderId="36"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9" xfId="0" applyFont="1" applyFill="1" applyBorder="1" applyAlignment="1">
      <alignment horizontal="left" vertical="center"/>
    </xf>
    <xf numFmtId="0" fontId="0" fillId="0" borderId="27" xfId="0" applyFont="1" applyFill="1" applyBorder="1" applyAlignment="1">
      <alignment horizontal="center" vertical="center" textRotation="255"/>
    </xf>
    <xf numFmtId="0" fontId="0" fillId="0" borderId="19" xfId="0" applyFont="1" applyFill="1" applyBorder="1" applyAlignment="1">
      <alignment horizontal="center" vertical="center" textRotation="255"/>
    </xf>
    <xf numFmtId="0" fontId="0" fillId="0" borderId="26" xfId="0" applyFont="1" applyFill="1" applyBorder="1" applyAlignment="1">
      <alignment horizontal="center" vertical="center"/>
    </xf>
    <xf numFmtId="0" fontId="0" fillId="0" borderId="20" xfId="0" applyFont="1" applyFill="1" applyBorder="1" applyAlignment="1">
      <alignment horizontal="center" vertical="center" wrapText="1"/>
    </xf>
    <xf numFmtId="0" fontId="0" fillId="0" borderId="9"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9" xfId="0" applyFont="1" applyFill="1" applyBorder="1" applyAlignment="1">
      <alignment horizontal="left" vertical="center" wrapText="1"/>
    </xf>
    <xf numFmtId="0" fontId="0" fillId="0" borderId="9" xfId="0" applyFont="1" applyFill="1" applyBorder="1" applyAlignment="1">
      <alignment horizontal="center" vertical="center" wrapText="1"/>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9" xfId="0" applyFont="1" applyFill="1" applyBorder="1" applyAlignment="1">
      <alignment vertical="center" wrapText="1"/>
    </xf>
    <xf numFmtId="0" fontId="0" fillId="0" borderId="7" xfId="0" applyFont="1" applyFill="1" applyBorder="1" applyAlignment="1">
      <alignment horizontal="center" vertical="center"/>
    </xf>
    <xf numFmtId="0" fontId="0" fillId="0" borderId="0" xfId="0" applyFont="1" applyFill="1" applyAlignment="1">
      <alignment horizontal="center" vertical="center"/>
    </xf>
    <xf numFmtId="0" fontId="0" fillId="0" borderId="9" xfId="0" applyFont="1" applyFill="1" applyBorder="1" applyAlignment="1">
      <alignment vertical="center"/>
    </xf>
    <xf numFmtId="0" fontId="0" fillId="0" borderId="17" xfId="0" applyFont="1" applyFill="1" applyBorder="1" applyAlignment="1">
      <alignment vertical="center"/>
    </xf>
    <xf numFmtId="0" fontId="0" fillId="0" borderId="0" xfId="0" applyFont="1" applyFill="1" applyBorder="1" applyAlignment="1">
      <alignment horizontal="center" vertical="center"/>
    </xf>
    <xf numFmtId="38" fontId="0" fillId="0" borderId="9" xfId="1" applyFont="1" applyFill="1" applyBorder="1" applyAlignment="1">
      <alignment vertical="center"/>
    </xf>
    <xf numFmtId="176" fontId="19" fillId="0" borderId="33" xfId="1" applyNumberFormat="1" applyFont="1" applyFill="1" applyBorder="1" applyAlignment="1">
      <alignment vertical="center"/>
    </xf>
    <xf numFmtId="176" fontId="19" fillId="0" borderId="38" xfId="1" applyNumberFormat="1" applyFont="1" applyFill="1" applyBorder="1" applyAlignment="1">
      <alignment vertical="center"/>
    </xf>
    <xf numFmtId="176" fontId="19" fillId="0" borderId="33" xfId="1" applyNumberFormat="1" applyFont="1" applyFill="1" applyBorder="1" applyAlignment="1">
      <alignment horizontal="center" vertical="center"/>
    </xf>
    <xf numFmtId="178" fontId="0" fillId="0" borderId="33" xfId="0" applyNumberFormat="1" applyFill="1" applyBorder="1"/>
    <xf numFmtId="177" fontId="0" fillId="0" borderId="32" xfId="1" applyNumberFormat="1" applyFont="1" applyFill="1" applyBorder="1"/>
    <xf numFmtId="0" fontId="0" fillId="0" borderId="1" xfId="0" applyFill="1" applyBorder="1" applyAlignment="1">
      <alignment vertical="center"/>
    </xf>
    <xf numFmtId="177" fontId="0" fillId="0" borderId="2" xfId="1" applyNumberFormat="1" applyFont="1" applyFill="1" applyBorder="1"/>
    <xf numFmtId="178" fontId="0" fillId="0" borderId="2" xfId="0" applyNumberFormat="1" applyFill="1" applyBorder="1"/>
    <xf numFmtId="178" fontId="0" fillId="0" borderId="42" xfId="0" applyNumberFormat="1" applyFill="1" applyBorder="1"/>
    <xf numFmtId="178" fontId="0" fillId="0" borderId="29" xfId="0" applyNumberFormat="1" applyFill="1" applyBorder="1"/>
    <xf numFmtId="0" fontId="0" fillId="0" borderId="7" xfId="0" quotePrefix="1" applyFill="1" applyBorder="1" applyAlignment="1">
      <alignment horizontal="left" vertical="center"/>
    </xf>
    <xf numFmtId="178" fontId="0" fillId="0" borderId="7" xfId="0" applyNumberFormat="1" applyFill="1" applyBorder="1" applyAlignment="1">
      <alignment vertical="center"/>
    </xf>
    <xf numFmtId="0" fontId="0" fillId="0" borderId="29" xfId="0" applyFill="1" applyBorder="1" applyAlignment="1">
      <alignment vertical="center"/>
    </xf>
    <xf numFmtId="0" fontId="0" fillId="0" borderId="7" xfId="0" applyFill="1" applyBorder="1" applyAlignment="1">
      <alignment horizontal="left" vertical="center"/>
    </xf>
    <xf numFmtId="0" fontId="0" fillId="0" borderId="36" xfId="0" applyFill="1" applyBorder="1" applyAlignment="1">
      <alignment vertical="center"/>
    </xf>
    <xf numFmtId="0" fontId="0" fillId="0" borderId="31" xfId="0" applyFill="1" applyBorder="1"/>
    <xf numFmtId="0" fontId="0" fillId="0" borderId="34" xfId="0" applyFill="1" applyBorder="1"/>
    <xf numFmtId="0" fontId="15" fillId="0" borderId="0" xfId="0" applyFont="1" applyFill="1" applyBorder="1" applyAlignment="1">
      <alignment horizontal="center"/>
    </xf>
    <xf numFmtId="0" fontId="15" fillId="0" borderId="0" xfId="0" applyFont="1" applyFill="1" applyBorder="1" applyAlignment="1">
      <alignment vertical="center"/>
    </xf>
    <xf numFmtId="0" fontId="13" fillId="0" borderId="0" xfId="0" applyFont="1" applyFill="1" applyBorder="1" applyAlignment="1">
      <alignment horizontal="center" vertical="center"/>
    </xf>
    <xf numFmtId="0" fontId="16" fillId="0" borderId="31" xfId="0" applyFont="1" applyFill="1" applyBorder="1" applyAlignment="1">
      <alignment horizontal="left" vertical="center"/>
    </xf>
    <xf numFmtId="0" fontId="13" fillId="0" borderId="31" xfId="0" applyFont="1" applyFill="1" applyBorder="1" applyAlignment="1">
      <alignment horizontal="center" vertical="center"/>
    </xf>
    <xf numFmtId="0" fontId="15" fillId="0" borderId="31" xfId="0" applyFont="1" applyFill="1" applyBorder="1" applyAlignment="1">
      <alignment horizontal="center"/>
    </xf>
    <xf numFmtId="0" fontId="15" fillId="0" borderId="61" xfId="0" applyFont="1" applyFill="1" applyBorder="1" applyAlignment="1">
      <alignment horizontal="left" vertical="center"/>
    </xf>
    <xf numFmtId="0" fontId="15" fillId="0" borderId="62" xfId="0" applyFont="1" applyFill="1" applyBorder="1" applyAlignment="1">
      <alignment horizontal="center" vertical="center" wrapText="1"/>
    </xf>
    <xf numFmtId="0" fontId="15" fillId="0" borderId="61" xfId="0" applyFont="1" applyFill="1" applyBorder="1" applyAlignment="1">
      <alignment vertical="center"/>
    </xf>
    <xf numFmtId="0" fontId="15" fillId="0" borderId="1" xfId="0" applyFont="1" applyFill="1" applyBorder="1" applyAlignment="1">
      <alignment vertical="center"/>
    </xf>
    <xf numFmtId="0" fontId="15" fillId="0" borderId="1" xfId="0" applyFont="1" applyFill="1" applyBorder="1" applyAlignment="1">
      <alignment horizontal="justify" vertical="center" wrapText="1"/>
    </xf>
    <xf numFmtId="0" fontId="15" fillId="0" borderId="61" xfId="0" applyFont="1" applyFill="1" applyBorder="1" applyAlignment="1">
      <alignment vertical="center" wrapText="1"/>
    </xf>
    <xf numFmtId="0" fontId="15" fillId="0" borderId="0" xfId="0" applyFont="1" applyFill="1" applyBorder="1" applyAlignment="1">
      <alignment vertical="center" wrapText="1"/>
    </xf>
    <xf numFmtId="0" fontId="15" fillId="0" borderId="62" xfId="0" applyFont="1" applyFill="1" applyBorder="1" applyAlignment="1">
      <alignment vertical="center"/>
    </xf>
    <xf numFmtId="0" fontId="15" fillId="0" borderId="0" xfId="0" applyFont="1" applyFill="1" applyBorder="1" applyAlignment="1">
      <alignment horizontal="justify" vertical="center" wrapText="1"/>
    </xf>
    <xf numFmtId="0" fontId="15" fillId="0" borderId="0" xfId="0" applyFont="1" applyFill="1" applyBorder="1" applyAlignment="1">
      <alignment horizontal="center" vertical="center" wrapText="1"/>
    </xf>
    <xf numFmtId="0" fontId="15" fillId="0" borderId="61" xfId="0" applyFont="1" applyFill="1" applyBorder="1" applyAlignment="1">
      <alignment horizontal="left" vertical="center" wrapText="1"/>
    </xf>
    <xf numFmtId="0" fontId="15" fillId="0" borderId="63" xfId="0" applyFont="1" applyFill="1" applyBorder="1" applyAlignment="1">
      <alignment vertical="center"/>
    </xf>
    <xf numFmtId="0" fontId="15" fillId="0" borderId="2" xfId="0" applyFont="1" applyFill="1" applyBorder="1" applyAlignment="1">
      <alignment vertical="center"/>
    </xf>
    <xf numFmtId="0" fontId="15" fillId="0" borderId="2" xfId="0" applyFont="1" applyFill="1" applyBorder="1" applyAlignment="1">
      <alignment horizontal="justify" vertical="center" wrapText="1"/>
    </xf>
    <xf numFmtId="0" fontId="15" fillId="0" borderId="31" xfId="0" applyFont="1" applyFill="1" applyBorder="1" applyAlignment="1">
      <alignment horizontal="justify" vertical="center" wrapText="1"/>
    </xf>
    <xf numFmtId="0" fontId="15" fillId="0" borderId="31" xfId="0" applyFont="1" applyFill="1" applyBorder="1" applyAlignment="1">
      <alignment vertical="center"/>
    </xf>
    <xf numFmtId="0" fontId="15" fillId="0" borderId="64" xfId="0" applyFont="1" applyFill="1" applyBorder="1" applyAlignment="1">
      <alignment vertical="center"/>
    </xf>
    <xf numFmtId="0" fontId="15" fillId="0" borderId="42" xfId="0" applyFont="1" applyFill="1" applyBorder="1" applyAlignment="1">
      <alignment horizontal="center" vertical="center" wrapText="1"/>
    </xf>
    <xf numFmtId="0" fontId="15" fillId="0" borderId="65" xfId="0" applyFont="1" applyFill="1" applyBorder="1" applyAlignment="1">
      <alignment vertical="top"/>
    </xf>
    <xf numFmtId="0" fontId="15" fillId="0" borderId="66" xfId="0" applyFont="1" applyFill="1" applyBorder="1" applyAlignment="1">
      <alignment horizontal="justify" vertical="center" wrapText="1"/>
    </xf>
    <xf numFmtId="0" fontId="15" fillId="0" borderId="67" xfId="0" applyFont="1" applyFill="1" applyBorder="1" applyAlignment="1">
      <alignment horizontal="center" vertical="center" wrapText="1"/>
    </xf>
    <xf numFmtId="0" fontId="15" fillId="0" borderId="1" xfId="0" applyFont="1" applyFill="1" applyBorder="1" applyAlignment="1">
      <alignment horizontal="left" vertical="center"/>
    </xf>
    <xf numFmtId="0" fontId="15" fillId="0" borderId="42" xfId="0" applyFont="1" applyFill="1" applyBorder="1" applyAlignment="1">
      <alignment horizontal="center" vertical="center"/>
    </xf>
    <xf numFmtId="0" fontId="15" fillId="0" borderId="36" xfId="0" applyFont="1" applyFill="1" applyBorder="1" applyAlignment="1">
      <alignment vertical="center"/>
    </xf>
    <xf numFmtId="0" fontId="15" fillId="0" borderId="36" xfId="0" applyFont="1" applyFill="1" applyBorder="1" applyAlignment="1">
      <alignment horizontal="justify" vertical="center" wrapText="1"/>
    </xf>
    <xf numFmtId="0" fontId="15" fillId="0" borderId="7" xfId="0" applyFont="1" applyFill="1" applyBorder="1" applyAlignment="1">
      <alignment vertical="center"/>
    </xf>
    <xf numFmtId="0" fontId="15" fillId="0" borderId="7" xfId="0" applyFont="1" applyFill="1" applyBorder="1" applyAlignment="1">
      <alignment horizontal="justify" vertical="center" wrapText="1"/>
    </xf>
    <xf numFmtId="0" fontId="15" fillId="0" borderId="29" xfId="0" applyFont="1" applyFill="1" applyBorder="1" applyAlignment="1">
      <alignment horizontal="center" vertical="center"/>
    </xf>
    <xf numFmtId="0" fontId="15" fillId="0" borderId="68" xfId="0" applyFont="1" applyFill="1" applyBorder="1" applyAlignment="1">
      <alignment vertical="center"/>
    </xf>
    <xf numFmtId="0" fontId="15" fillId="0" borderId="69" xfId="0" applyFont="1" applyFill="1" applyBorder="1" applyAlignment="1">
      <alignment vertical="center"/>
    </xf>
    <xf numFmtId="0" fontId="15" fillId="0" borderId="34" xfId="0" applyFont="1" applyFill="1" applyBorder="1" applyAlignment="1">
      <alignment horizontal="center" vertical="center" wrapText="1"/>
    </xf>
    <xf numFmtId="0" fontId="17" fillId="0" borderId="0" xfId="0" applyFont="1" applyFill="1" applyAlignment="1">
      <alignment vertical="center"/>
    </xf>
    <xf numFmtId="0" fontId="15" fillId="0" borderId="0" xfId="0" applyFont="1" applyFill="1" applyAlignment="1">
      <alignment horizontal="justify" vertical="center" wrapText="1"/>
    </xf>
    <xf numFmtId="0" fontId="0" fillId="0" borderId="62" xfId="0" applyFont="1" applyFill="1" applyBorder="1" applyAlignment="1">
      <alignment horizontal="center" vertical="center" wrapText="1"/>
    </xf>
    <xf numFmtId="0" fontId="17" fillId="0" borderId="61" xfId="0" applyFont="1" applyFill="1" applyBorder="1" applyAlignment="1">
      <alignment horizontal="justify" vertical="center"/>
    </xf>
    <xf numFmtId="0" fontId="0" fillId="0" borderId="34" xfId="0" applyFont="1" applyFill="1" applyBorder="1" applyAlignment="1">
      <alignment horizontal="center" vertical="center" wrapText="1"/>
    </xf>
    <xf numFmtId="0" fontId="0" fillId="0" borderId="36" xfId="0" applyFont="1" applyFill="1" applyBorder="1" applyAlignment="1">
      <alignment horizontal="justify" vertical="center" wrapText="1"/>
    </xf>
    <xf numFmtId="0" fontId="0" fillId="0" borderId="70" xfId="0" applyFont="1" applyFill="1" applyBorder="1" applyAlignment="1">
      <alignment vertical="center"/>
    </xf>
    <xf numFmtId="0" fontId="0" fillId="0" borderId="0" xfId="0" applyFont="1" applyFill="1" applyAlignment="1">
      <alignment vertical="center"/>
    </xf>
    <xf numFmtId="0" fontId="0" fillId="0" borderId="56" xfId="0" applyFont="1" applyFill="1" applyBorder="1" applyAlignment="1">
      <alignment vertical="center"/>
    </xf>
    <xf numFmtId="0" fontId="13" fillId="0" borderId="0" xfId="0" applyFont="1" applyFill="1" applyBorder="1" applyAlignment="1">
      <alignment horizontal="center" vertical="center"/>
    </xf>
    <xf numFmtId="0" fontId="0" fillId="0" borderId="63" xfId="0" applyFont="1" applyFill="1" applyBorder="1" applyAlignment="1">
      <alignment horizontal="center" vertical="center"/>
    </xf>
    <xf numFmtId="0" fontId="0" fillId="0" borderId="56"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57" xfId="0" applyFont="1" applyFill="1" applyBorder="1" applyAlignment="1">
      <alignment horizontal="center" vertical="center"/>
    </xf>
    <xf numFmtId="0" fontId="0" fillId="0" borderId="63" xfId="0" applyFont="1" applyFill="1" applyBorder="1" applyAlignment="1">
      <alignment horizontal="center" vertical="center" wrapText="1"/>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2" xfId="0" applyFont="1" applyFill="1" applyBorder="1" applyAlignment="1">
      <alignment horizontal="center" vertical="center" wrapText="1"/>
    </xf>
    <xf numFmtId="0" fontId="0" fillId="0" borderId="9"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3" xfId="0" applyFont="1" applyFill="1" applyBorder="1" applyAlignment="1">
      <alignment horizontal="center" vertical="center" wrapText="1"/>
    </xf>
    <xf numFmtId="0" fontId="0" fillId="0" borderId="14"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2" xfId="0" applyFont="1" applyFill="1" applyBorder="1" applyAlignment="1">
      <alignment horizontal="center" vertical="center" textRotation="255"/>
    </xf>
    <xf numFmtId="0" fontId="0" fillId="0" borderId="9" xfId="0" applyFont="1" applyFill="1" applyBorder="1" applyAlignment="1">
      <alignment horizontal="center" vertical="center" textRotation="255"/>
    </xf>
    <xf numFmtId="0" fontId="0" fillId="0" borderId="17" xfId="0" applyFont="1" applyFill="1" applyBorder="1" applyAlignment="1">
      <alignment horizontal="center" vertical="center" textRotation="255"/>
    </xf>
    <xf numFmtId="0" fontId="0" fillId="0" borderId="9" xfId="0" applyFont="1" applyFill="1" applyBorder="1" applyAlignment="1">
      <alignment vertical="center" wrapText="1"/>
    </xf>
    <xf numFmtId="0" fontId="0" fillId="0" borderId="17" xfId="0" applyFont="1" applyFill="1" applyBorder="1" applyAlignment="1">
      <alignment vertical="center" wrapText="1"/>
    </xf>
    <xf numFmtId="0" fontId="0" fillId="0" borderId="12" xfId="0" applyFont="1" applyFill="1" applyBorder="1" applyAlignment="1">
      <alignment horizontal="left" vertical="center" wrapText="1"/>
    </xf>
    <xf numFmtId="0" fontId="0" fillId="0" borderId="9" xfId="0" applyFont="1" applyFill="1" applyBorder="1" applyAlignment="1">
      <alignment horizontal="left" vertical="center" wrapText="1"/>
    </xf>
    <xf numFmtId="0" fontId="0" fillId="0" borderId="9" xfId="0" applyFont="1" applyFill="1" applyBorder="1" applyAlignment="1">
      <alignment horizontal="center" vertical="center" wrapText="1"/>
    </xf>
    <xf numFmtId="0" fontId="0" fillId="0" borderId="17" xfId="0" applyFont="1" applyFill="1" applyBorder="1" applyAlignment="1">
      <alignment horizontal="center" vertical="center" wrapText="1"/>
    </xf>
    <xf numFmtId="0" fontId="0" fillId="0" borderId="21" xfId="0" applyFont="1" applyFill="1" applyBorder="1" applyAlignment="1">
      <alignment horizontal="center" vertical="center"/>
    </xf>
    <xf numFmtId="0" fontId="0" fillId="0" borderId="25"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28" xfId="0" applyFont="1" applyFill="1" applyBorder="1" applyAlignment="1"/>
    <xf numFmtId="0" fontId="0" fillId="0" borderId="16" xfId="0" applyFont="1" applyFill="1" applyBorder="1" applyAlignment="1"/>
    <xf numFmtId="0" fontId="0" fillId="0" borderId="12" xfId="0" applyFont="1" applyFill="1" applyBorder="1" applyAlignment="1">
      <alignment horizontal="center" vertical="center"/>
    </xf>
    <xf numFmtId="0" fontId="0" fillId="0" borderId="21" xfId="0" applyFont="1" applyFill="1" applyBorder="1" applyAlignment="1">
      <alignment horizontal="center" vertical="center" shrinkToFit="1"/>
    </xf>
    <xf numFmtId="0" fontId="0" fillId="0" borderId="22" xfId="0" applyFont="1" applyFill="1" applyBorder="1" applyAlignment="1">
      <alignment horizontal="center" vertical="center" shrinkToFit="1"/>
    </xf>
    <xf numFmtId="0" fontId="0" fillId="0" borderId="20" xfId="0" applyFont="1" applyFill="1" applyBorder="1" applyAlignment="1">
      <alignment horizontal="center" vertical="center" shrinkToFit="1"/>
    </xf>
    <xf numFmtId="0" fontId="0" fillId="0" borderId="8" xfId="0" applyFont="1" applyFill="1" applyBorder="1" applyAlignment="1">
      <alignment horizontal="center" vertical="center" shrinkToFit="1"/>
    </xf>
    <xf numFmtId="0" fontId="0" fillId="0" borderId="28" xfId="0" applyFont="1" applyFill="1" applyBorder="1" applyAlignment="1">
      <alignment horizontal="center" vertical="center" shrinkToFit="1"/>
    </xf>
    <xf numFmtId="0" fontId="0" fillId="0" borderId="26" xfId="0" applyFont="1" applyFill="1" applyBorder="1" applyAlignment="1">
      <alignment horizontal="center" vertical="center" shrinkToFit="1"/>
    </xf>
    <xf numFmtId="0" fontId="0" fillId="0" borderId="19" xfId="0" applyFont="1" applyFill="1" applyBorder="1" applyAlignment="1">
      <alignment horizontal="center" vertical="center" textRotation="255"/>
    </xf>
    <xf numFmtId="0" fontId="0" fillId="0" borderId="33" xfId="0" applyFont="1" applyFill="1" applyBorder="1" applyAlignment="1">
      <alignment horizontal="center" vertical="center"/>
    </xf>
    <xf numFmtId="0" fontId="0" fillId="0" borderId="20"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9" xfId="0" applyFont="1" applyFill="1" applyBorder="1" applyAlignment="1">
      <alignment vertical="center"/>
    </xf>
    <xf numFmtId="0" fontId="0" fillId="0" borderId="17" xfId="0" applyFont="1" applyFill="1" applyBorder="1" applyAlignment="1">
      <alignment vertical="center"/>
    </xf>
    <xf numFmtId="0" fontId="0" fillId="0" borderId="0" xfId="0" applyFont="1" applyFill="1" applyAlignment="1">
      <alignment horizontal="center" vertical="center"/>
    </xf>
    <xf numFmtId="0" fontId="0" fillId="0" borderId="20" xfId="0" applyFont="1" applyFill="1" applyBorder="1" applyAlignment="1">
      <alignment horizontal="left" vertical="center" wrapText="1"/>
    </xf>
    <xf numFmtId="0" fontId="0" fillId="0" borderId="21" xfId="0" applyFont="1" applyFill="1" applyBorder="1" applyAlignment="1">
      <alignment horizontal="center" vertical="center" wrapText="1"/>
    </xf>
    <xf numFmtId="0" fontId="0" fillId="0" borderId="22"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26" xfId="0" applyFont="1" applyFill="1" applyBorder="1" applyAlignment="1">
      <alignment horizontal="center" vertical="center"/>
    </xf>
    <xf numFmtId="0" fontId="0" fillId="0" borderId="33" xfId="0" applyFont="1" applyFill="1" applyBorder="1" applyAlignment="1">
      <alignment vertical="center" wrapText="1"/>
    </xf>
    <xf numFmtId="0" fontId="0" fillId="0" borderId="4" xfId="0" applyFont="1" applyFill="1" applyBorder="1" applyAlignment="1">
      <alignment horizontal="left" vertical="center" wrapText="1"/>
    </xf>
    <xf numFmtId="0" fontId="0" fillId="0" borderId="12" xfId="0" applyFont="1" applyFill="1" applyBorder="1" applyAlignment="1">
      <alignment vertical="center" textRotation="255"/>
    </xf>
    <xf numFmtId="0" fontId="0" fillId="0" borderId="9" xfId="0" applyFont="1" applyFill="1" applyBorder="1" applyAlignment="1">
      <alignment vertical="center" textRotation="255"/>
    </xf>
    <xf numFmtId="0" fontId="0" fillId="0" borderId="17" xfId="0" applyFont="1" applyFill="1" applyBorder="1" applyAlignment="1">
      <alignment vertical="center" textRotation="255"/>
    </xf>
    <xf numFmtId="0" fontId="0" fillId="0" borderId="17" xfId="0" applyFont="1" applyFill="1" applyBorder="1" applyAlignment="1">
      <alignment horizontal="left" vertical="center" wrapText="1"/>
    </xf>
    <xf numFmtId="10" fontId="0" fillId="0" borderId="12" xfId="0" applyNumberFormat="1" applyFont="1" applyFill="1" applyBorder="1" applyAlignment="1">
      <alignment horizontal="center" vertical="center"/>
    </xf>
    <xf numFmtId="10" fontId="0" fillId="0" borderId="9" xfId="0" applyNumberFormat="1" applyFont="1" applyFill="1" applyBorder="1" applyAlignment="1">
      <alignment horizontal="center" vertical="center"/>
    </xf>
    <xf numFmtId="10" fontId="0" fillId="0" borderId="17" xfId="0" applyNumberFormat="1" applyFont="1" applyFill="1" applyBorder="1" applyAlignment="1">
      <alignment horizontal="center" vertical="center"/>
    </xf>
    <xf numFmtId="0" fontId="0" fillId="0" borderId="13" xfId="0" applyFont="1" applyFill="1" applyBorder="1" applyAlignment="1">
      <alignment horizontal="center" vertical="center"/>
    </xf>
    <xf numFmtId="0" fontId="0" fillId="0" borderId="9" xfId="0" applyFont="1" applyFill="1" applyBorder="1" applyAlignment="1">
      <alignment horizontal="left" vertical="center"/>
    </xf>
    <xf numFmtId="0" fontId="0" fillId="0" borderId="17" xfId="0" applyFont="1" applyFill="1" applyBorder="1" applyAlignment="1">
      <alignment horizontal="left" vertical="center"/>
    </xf>
    <xf numFmtId="0" fontId="0" fillId="0" borderId="24"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38" xfId="0" applyFont="1" applyFill="1" applyBorder="1" applyAlignment="1">
      <alignment horizontal="center" vertical="center"/>
    </xf>
    <xf numFmtId="0" fontId="0" fillId="0" borderId="4" xfId="0" applyFont="1" applyFill="1" applyBorder="1" applyAlignment="1">
      <alignment horizontal="left" vertical="center"/>
    </xf>
    <xf numFmtId="0" fontId="0" fillId="0" borderId="33" xfId="0" applyFont="1" applyFill="1" applyBorder="1" applyAlignment="1">
      <alignment horizontal="left" vertical="center"/>
    </xf>
    <xf numFmtId="0" fontId="0" fillId="0" borderId="27" xfId="0" applyFont="1" applyFill="1" applyBorder="1" applyAlignment="1">
      <alignment horizontal="center" vertical="center" textRotation="255"/>
    </xf>
    <xf numFmtId="0" fontId="0" fillId="0" borderId="23" xfId="0" applyFont="1" applyFill="1" applyBorder="1" applyAlignment="1">
      <alignment horizontal="center" vertical="center" textRotation="255"/>
    </xf>
    <xf numFmtId="0" fontId="0" fillId="0" borderId="29" xfId="0" applyFont="1" applyFill="1" applyBorder="1" applyAlignment="1">
      <alignment horizontal="center" vertical="center"/>
    </xf>
    <xf numFmtId="0" fontId="0" fillId="0" borderId="43" xfId="0" applyFill="1" applyBorder="1" applyAlignment="1">
      <alignment horizontal="center" vertical="center"/>
    </xf>
    <xf numFmtId="0" fontId="0" fillId="0" borderId="23" xfId="0" applyFill="1" applyBorder="1" applyAlignment="1">
      <alignment horizontal="center" vertical="center"/>
    </xf>
    <xf numFmtId="0" fontId="0" fillId="0" borderId="4" xfId="0" applyFill="1" applyBorder="1" applyAlignment="1">
      <alignment horizontal="center" vertical="center"/>
    </xf>
    <xf numFmtId="0" fontId="0" fillId="0" borderId="17" xfId="0" applyFill="1" applyBorder="1" applyAlignment="1">
      <alignment horizontal="center" vertical="center"/>
    </xf>
  </cellXfs>
  <cellStyles count="8">
    <cellStyle name="桁区切り" xfId="1" builtinId="6"/>
    <cellStyle name="桁区切り 2" xfId="7"/>
    <cellStyle name="標準" xfId="0" builtinId="0"/>
    <cellStyle name="標準 2" xfId="2"/>
    <cellStyle name="標準 3" xfId="3"/>
    <cellStyle name="標準 4" xfId="4"/>
    <cellStyle name="標準 5" xfId="5"/>
    <cellStyle name="標準 6"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2</xdr:col>
      <xdr:colOff>1019175</xdr:colOff>
      <xdr:row>32</xdr:row>
      <xdr:rowOff>428625</xdr:rowOff>
    </xdr:from>
    <xdr:to>
      <xdr:col>2</xdr:col>
      <xdr:colOff>609600</xdr:colOff>
      <xdr:row>32</xdr:row>
      <xdr:rowOff>428625</xdr:rowOff>
    </xdr:to>
    <xdr:sp macro="" textlink="">
      <xdr:nvSpPr>
        <xdr:cNvPr id="2" name="Line 95">
          <a:extLst>
            <a:ext uri="{FF2B5EF4-FFF2-40B4-BE49-F238E27FC236}">
              <a16:creationId xmlns:a16="http://schemas.microsoft.com/office/drawing/2014/main" xmlns="" id="{00000000-0008-0000-0000-00009E130000}"/>
            </a:ext>
          </a:extLst>
        </xdr:cNvPr>
        <xdr:cNvSpPr>
          <a:spLocks noChangeShapeType="1"/>
        </xdr:cNvSpPr>
      </xdr:nvSpPr>
      <xdr:spPr bwMode="auto">
        <a:xfrm>
          <a:off x="3733800" y="25079325"/>
          <a:ext cx="0" cy="0"/>
        </a:xfrm>
        <a:prstGeom prst="line">
          <a:avLst/>
        </a:prstGeom>
        <a:noFill/>
        <a:ln w="9525">
          <a:solidFill>
            <a:srgbClr val="000000"/>
          </a:solidFill>
          <a:round/>
          <a:headEnd/>
          <a:tailEnd/>
        </a:ln>
      </xdr:spPr>
    </xdr:sp>
    <xdr:clientData/>
  </xdr:twoCellAnchor>
  <xdr:twoCellAnchor>
    <xdr:from>
      <xdr:col>2</xdr:col>
      <xdr:colOff>1661583</xdr:colOff>
      <xdr:row>80</xdr:row>
      <xdr:rowOff>371475</xdr:rowOff>
    </xdr:from>
    <xdr:to>
      <xdr:col>2</xdr:col>
      <xdr:colOff>3452283</xdr:colOff>
      <xdr:row>80</xdr:row>
      <xdr:rowOff>371475</xdr:rowOff>
    </xdr:to>
    <xdr:sp macro="" textlink="">
      <xdr:nvSpPr>
        <xdr:cNvPr id="3" name="Line 100">
          <a:extLst>
            <a:ext uri="{FF2B5EF4-FFF2-40B4-BE49-F238E27FC236}">
              <a16:creationId xmlns:a16="http://schemas.microsoft.com/office/drawing/2014/main" xmlns="" id="{00000000-0008-0000-0000-00009F130000}"/>
            </a:ext>
          </a:extLst>
        </xdr:cNvPr>
        <xdr:cNvSpPr>
          <a:spLocks noChangeShapeType="1"/>
        </xdr:cNvSpPr>
      </xdr:nvSpPr>
      <xdr:spPr bwMode="auto">
        <a:xfrm flipV="1">
          <a:off x="4376208" y="57950100"/>
          <a:ext cx="1790700" cy="0"/>
        </a:xfrm>
        <a:prstGeom prst="line">
          <a:avLst/>
        </a:prstGeom>
        <a:noFill/>
        <a:ln w="9525">
          <a:solidFill>
            <a:srgbClr val="000000"/>
          </a:solidFill>
          <a:round/>
          <a:headEnd/>
          <a:tailEnd/>
        </a:ln>
      </xdr:spPr>
    </xdr:sp>
    <xdr:clientData/>
  </xdr:twoCellAnchor>
  <xdr:twoCellAnchor>
    <xdr:from>
      <xdr:col>2</xdr:col>
      <xdr:colOff>1676400</xdr:colOff>
      <xdr:row>78</xdr:row>
      <xdr:rowOff>390525</xdr:rowOff>
    </xdr:from>
    <xdr:to>
      <xdr:col>2</xdr:col>
      <xdr:colOff>3257550</xdr:colOff>
      <xdr:row>78</xdr:row>
      <xdr:rowOff>390525</xdr:rowOff>
    </xdr:to>
    <xdr:sp macro="" textlink="">
      <xdr:nvSpPr>
        <xdr:cNvPr id="4" name="Line 102">
          <a:extLst>
            <a:ext uri="{FF2B5EF4-FFF2-40B4-BE49-F238E27FC236}">
              <a16:creationId xmlns:a16="http://schemas.microsoft.com/office/drawing/2014/main" xmlns="" id="{00000000-0008-0000-0000-0000A0130000}"/>
            </a:ext>
          </a:extLst>
        </xdr:cNvPr>
        <xdr:cNvSpPr>
          <a:spLocks noChangeShapeType="1"/>
        </xdr:cNvSpPr>
      </xdr:nvSpPr>
      <xdr:spPr bwMode="auto">
        <a:xfrm>
          <a:off x="4391025" y="56749950"/>
          <a:ext cx="1581150" cy="0"/>
        </a:xfrm>
        <a:prstGeom prst="line">
          <a:avLst/>
        </a:prstGeom>
        <a:noFill/>
        <a:ln w="9525">
          <a:solidFill>
            <a:srgbClr val="000000"/>
          </a:solidFill>
          <a:round/>
          <a:headEnd/>
          <a:tailEnd/>
        </a:ln>
      </xdr:spPr>
    </xdr:sp>
    <xdr:clientData/>
  </xdr:twoCellAnchor>
  <xdr:twoCellAnchor>
    <xdr:from>
      <xdr:col>2</xdr:col>
      <xdr:colOff>1466850</xdr:colOff>
      <xdr:row>70</xdr:row>
      <xdr:rowOff>371475</xdr:rowOff>
    </xdr:from>
    <xdr:to>
      <xdr:col>2</xdr:col>
      <xdr:colOff>4152900</xdr:colOff>
      <xdr:row>70</xdr:row>
      <xdr:rowOff>371475</xdr:rowOff>
    </xdr:to>
    <xdr:sp macro="" textlink="">
      <xdr:nvSpPr>
        <xdr:cNvPr id="5" name="Line 103">
          <a:extLst>
            <a:ext uri="{FF2B5EF4-FFF2-40B4-BE49-F238E27FC236}">
              <a16:creationId xmlns:a16="http://schemas.microsoft.com/office/drawing/2014/main" xmlns="" id="{00000000-0008-0000-0000-0000A1130000}"/>
            </a:ext>
          </a:extLst>
        </xdr:cNvPr>
        <xdr:cNvSpPr>
          <a:spLocks noChangeShapeType="1"/>
        </xdr:cNvSpPr>
      </xdr:nvSpPr>
      <xdr:spPr bwMode="auto">
        <a:xfrm>
          <a:off x="4181475" y="51854100"/>
          <a:ext cx="2686050" cy="0"/>
        </a:xfrm>
        <a:prstGeom prst="line">
          <a:avLst/>
        </a:prstGeom>
        <a:noFill/>
        <a:ln w="9525">
          <a:solidFill>
            <a:srgbClr val="000000"/>
          </a:solidFill>
          <a:round/>
          <a:headEnd/>
          <a:tailEnd/>
        </a:ln>
      </xdr:spPr>
    </xdr:sp>
    <xdr:clientData/>
  </xdr:twoCellAnchor>
  <xdr:twoCellAnchor>
    <xdr:from>
      <xdr:col>2</xdr:col>
      <xdr:colOff>1514475</xdr:colOff>
      <xdr:row>74</xdr:row>
      <xdr:rowOff>371475</xdr:rowOff>
    </xdr:from>
    <xdr:to>
      <xdr:col>2</xdr:col>
      <xdr:colOff>2952750</xdr:colOff>
      <xdr:row>74</xdr:row>
      <xdr:rowOff>371475</xdr:rowOff>
    </xdr:to>
    <xdr:sp macro="" textlink="">
      <xdr:nvSpPr>
        <xdr:cNvPr id="6" name="Line 105">
          <a:extLst>
            <a:ext uri="{FF2B5EF4-FFF2-40B4-BE49-F238E27FC236}">
              <a16:creationId xmlns:a16="http://schemas.microsoft.com/office/drawing/2014/main" xmlns="" id="{00000000-0008-0000-0000-0000A2130000}"/>
            </a:ext>
          </a:extLst>
        </xdr:cNvPr>
        <xdr:cNvSpPr>
          <a:spLocks noChangeShapeType="1"/>
        </xdr:cNvSpPr>
      </xdr:nvSpPr>
      <xdr:spPr bwMode="auto">
        <a:xfrm>
          <a:off x="4229100" y="54292500"/>
          <a:ext cx="1438275" cy="0"/>
        </a:xfrm>
        <a:prstGeom prst="line">
          <a:avLst/>
        </a:prstGeom>
        <a:noFill/>
        <a:ln w="9525">
          <a:solidFill>
            <a:srgbClr val="000000"/>
          </a:solidFill>
          <a:round/>
          <a:headEnd/>
          <a:tailEnd/>
        </a:ln>
      </xdr:spPr>
    </xdr:sp>
    <xdr:clientData/>
  </xdr:twoCellAnchor>
  <xdr:twoCellAnchor>
    <xdr:from>
      <xdr:col>2</xdr:col>
      <xdr:colOff>1371600</xdr:colOff>
      <xdr:row>82</xdr:row>
      <xdr:rowOff>390525</xdr:rowOff>
    </xdr:from>
    <xdr:to>
      <xdr:col>2</xdr:col>
      <xdr:colOff>3800475</xdr:colOff>
      <xdr:row>82</xdr:row>
      <xdr:rowOff>390525</xdr:rowOff>
    </xdr:to>
    <xdr:sp macro="" textlink="">
      <xdr:nvSpPr>
        <xdr:cNvPr id="7" name="Line 107">
          <a:extLst>
            <a:ext uri="{FF2B5EF4-FFF2-40B4-BE49-F238E27FC236}">
              <a16:creationId xmlns:a16="http://schemas.microsoft.com/office/drawing/2014/main" xmlns="" id="{00000000-0008-0000-0000-0000A3130000}"/>
            </a:ext>
          </a:extLst>
        </xdr:cNvPr>
        <xdr:cNvSpPr>
          <a:spLocks noChangeShapeType="1"/>
        </xdr:cNvSpPr>
      </xdr:nvSpPr>
      <xdr:spPr bwMode="auto">
        <a:xfrm flipV="1">
          <a:off x="4086225" y="59169300"/>
          <a:ext cx="2428875" cy="0"/>
        </a:xfrm>
        <a:prstGeom prst="line">
          <a:avLst/>
        </a:prstGeom>
        <a:noFill/>
        <a:ln w="9525">
          <a:solidFill>
            <a:srgbClr val="000000"/>
          </a:solidFill>
          <a:round/>
          <a:headEnd/>
          <a:tailEnd/>
        </a:ln>
      </xdr:spPr>
    </xdr:sp>
    <xdr:clientData/>
  </xdr:twoCellAnchor>
  <xdr:twoCellAnchor>
    <xdr:from>
      <xdr:col>2</xdr:col>
      <xdr:colOff>942975</xdr:colOff>
      <xdr:row>66</xdr:row>
      <xdr:rowOff>323850</xdr:rowOff>
    </xdr:from>
    <xdr:to>
      <xdr:col>2</xdr:col>
      <xdr:colOff>2390775</xdr:colOff>
      <xdr:row>66</xdr:row>
      <xdr:rowOff>333375</xdr:rowOff>
    </xdr:to>
    <xdr:sp macro="" textlink="">
      <xdr:nvSpPr>
        <xdr:cNvPr id="8" name="Line 2">
          <a:extLst>
            <a:ext uri="{FF2B5EF4-FFF2-40B4-BE49-F238E27FC236}">
              <a16:creationId xmlns:a16="http://schemas.microsoft.com/office/drawing/2014/main" xmlns="" id="{00000000-0008-0000-0000-0000A4130000}"/>
            </a:ext>
          </a:extLst>
        </xdr:cNvPr>
        <xdr:cNvSpPr>
          <a:spLocks noChangeShapeType="1"/>
        </xdr:cNvSpPr>
      </xdr:nvSpPr>
      <xdr:spPr bwMode="auto">
        <a:xfrm flipV="1">
          <a:off x="3657600" y="49234725"/>
          <a:ext cx="1447800" cy="9525"/>
        </a:xfrm>
        <a:prstGeom prst="line">
          <a:avLst/>
        </a:prstGeom>
        <a:noFill/>
        <a:ln w="9525">
          <a:solidFill>
            <a:srgbClr val="000000"/>
          </a:solidFill>
          <a:round/>
          <a:headEnd/>
          <a:tailEnd/>
        </a:ln>
      </xdr:spPr>
    </xdr:sp>
    <xdr:clientData/>
  </xdr:twoCellAnchor>
  <xdr:twoCellAnchor>
    <xdr:from>
      <xdr:col>2</xdr:col>
      <xdr:colOff>895350</xdr:colOff>
      <xdr:row>68</xdr:row>
      <xdr:rowOff>314325</xdr:rowOff>
    </xdr:from>
    <xdr:to>
      <xdr:col>2</xdr:col>
      <xdr:colOff>4057650</xdr:colOff>
      <xdr:row>68</xdr:row>
      <xdr:rowOff>323850</xdr:rowOff>
    </xdr:to>
    <xdr:sp macro="" textlink="">
      <xdr:nvSpPr>
        <xdr:cNvPr id="9" name="Line 4">
          <a:extLst>
            <a:ext uri="{FF2B5EF4-FFF2-40B4-BE49-F238E27FC236}">
              <a16:creationId xmlns:a16="http://schemas.microsoft.com/office/drawing/2014/main" xmlns="" id="{00000000-0008-0000-0000-0000A5130000}"/>
            </a:ext>
          </a:extLst>
        </xdr:cNvPr>
        <xdr:cNvSpPr>
          <a:spLocks noChangeShapeType="1"/>
        </xdr:cNvSpPr>
      </xdr:nvSpPr>
      <xdr:spPr bwMode="auto">
        <a:xfrm>
          <a:off x="3609975" y="50511075"/>
          <a:ext cx="3162300" cy="9525"/>
        </a:xfrm>
        <a:prstGeom prst="line">
          <a:avLst/>
        </a:prstGeom>
        <a:noFill/>
        <a:ln w="9525">
          <a:solidFill>
            <a:srgbClr val="000000"/>
          </a:solidFill>
          <a:round/>
          <a:headEnd/>
          <a:tailEnd/>
        </a:ln>
      </xdr:spPr>
    </xdr:sp>
    <xdr:clientData/>
  </xdr:twoCellAnchor>
  <xdr:twoCellAnchor>
    <xdr:from>
      <xdr:col>2</xdr:col>
      <xdr:colOff>1581150</xdr:colOff>
      <xdr:row>72</xdr:row>
      <xdr:rowOff>381000</xdr:rowOff>
    </xdr:from>
    <xdr:to>
      <xdr:col>2</xdr:col>
      <xdr:colOff>2857500</xdr:colOff>
      <xdr:row>72</xdr:row>
      <xdr:rowOff>381000</xdr:rowOff>
    </xdr:to>
    <xdr:sp macro="" textlink="">
      <xdr:nvSpPr>
        <xdr:cNvPr id="10" name="Line 6">
          <a:extLst>
            <a:ext uri="{FF2B5EF4-FFF2-40B4-BE49-F238E27FC236}">
              <a16:creationId xmlns:a16="http://schemas.microsoft.com/office/drawing/2014/main" xmlns="" id="{00000000-0008-0000-0000-0000A6130000}"/>
            </a:ext>
          </a:extLst>
        </xdr:cNvPr>
        <xdr:cNvSpPr>
          <a:spLocks noChangeShapeType="1"/>
        </xdr:cNvSpPr>
      </xdr:nvSpPr>
      <xdr:spPr bwMode="auto">
        <a:xfrm>
          <a:off x="4295775" y="53082825"/>
          <a:ext cx="1276350" cy="0"/>
        </a:xfrm>
        <a:prstGeom prst="line">
          <a:avLst/>
        </a:prstGeom>
        <a:noFill/>
        <a:ln w="9525">
          <a:solidFill>
            <a:srgbClr val="000000"/>
          </a:solidFill>
          <a:round/>
          <a:headEnd/>
          <a:tailEnd/>
        </a:ln>
      </xdr:spPr>
    </xdr:sp>
    <xdr:clientData/>
  </xdr:twoCellAnchor>
  <xdr:twoCellAnchor>
    <xdr:from>
      <xdr:col>2</xdr:col>
      <xdr:colOff>1590675</xdr:colOff>
      <xdr:row>76</xdr:row>
      <xdr:rowOff>361950</xdr:rowOff>
    </xdr:from>
    <xdr:to>
      <xdr:col>2</xdr:col>
      <xdr:colOff>2943225</xdr:colOff>
      <xdr:row>76</xdr:row>
      <xdr:rowOff>361950</xdr:rowOff>
    </xdr:to>
    <xdr:sp macro="" textlink="">
      <xdr:nvSpPr>
        <xdr:cNvPr id="11" name="Line 8">
          <a:extLst>
            <a:ext uri="{FF2B5EF4-FFF2-40B4-BE49-F238E27FC236}">
              <a16:creationId xmlns:a16="http://schemas.microsoft.com/office/drawing/2014/main" xmlns="" id="{00000000-0008-0000-0000-0000A7130000}"/>
            </a:ext>
          </a:extLst>
        </xdr:cNvPr>
        <xdr:cNvSpPr>
          <a:spLocks noChangeShapeType="1"/>
        </xdr:cNvSpPr>
      </xdr:nvSpPr>
      <xdr:spPr bwMode="auto">
        <a:xfrm>
          <a:off x="4305300" y="55502175"/>
          <a:ext cx="1352550" cy="0"/>
        </a:xfrm>
        <a:prstGeom prst="line">
          <a:avLst/>
        </a:prstGeom>
        <a:noFill/>
        <a:ln w="9525">
          <a:solidFill>
            <a:srgbClr val="000000"/>
          </a:solidFill>
          <a:round/>
          <a:headEnd/>
          <a:tailEnd/>
        </a:ln>
      </xdr:spPr>
    </xdr:sp>
    <xdr:clientData/>
  </xdr:twoCellAnchor>
  <xdr:twoCellAnchor>
    <xdr:from>
      <xdr:col>2</xdr:col>
      <xdr:colOff>1771650</xdr:colOff>
      <xdr:row>84</xdr:row>
      <xdr:rowOff>381000</xdr:rowOff>
    </xdr:from>
    <xdr:to>
      <xdr:col>2</xdr:col>
      <xdr:colOff>3305175</xdr:colOff>
      <xdr:row>84</xdr:row>
      <xdr:rowOff>381000</xdr:rowOff>
    </xdr:to>
    <xdr:sp macro="" textlink="">
      <xdr:nvSpPr>
        <xdr:cNvPr id="12" name="Line 115">
          <a:extLst>
            <a:ext uri="{FF2B5EF4-FFF2-40B4-BE49-F238E27FC236}">
              <a16:creationId xmlns:a16="http://schemas.microsoft.com/office/drawing/2014/main" xmlns="" id="{00000000-0008-0000-0000-0000A8130000}"/>
            </a:ext>
          </a:extLst>
        </xdr:cNvPr>
        <xdr:cNvSpPr>
          <a:spLocks noChangeShapeType="1"/>
        </xdr:cNvSpPr>
      </xdr:nvSpPr>
      <xdr:spPr bwMode="auto">
        <a:xfrm>
          <a:off x="4486275" y="60378975"/>
          <a:ext cx="1533525" cy="0"/>
        </a:xfrm>
        <a:prstGeom prst="line">
          <a:avLst/>
        </a:prstGeom>
        <a:noFill/>
        <a:ln w="9525">
          <a:solidFill>
            <a:srgbClr val="000000"/>
          </a:solidFill>
          <a:round/>
          <a:headEnd/>
          <a:tailEnd/>
        </a:ln>
      </xdr:spPr>
    </xdr:sp>
    <xdr:clientData/>
  </xdr:twoCellAnchor>
  <xdr:twoCellAnchor editAs="oneCell">
    <xdr:from>
      <xdr:col>1</xdr:col>
      <xdr:colOff>133350</xdr:colOff>
      <xdr:row>62</xdr:row>
      <xdr:rowOff>257175</xdr:rowOff>
    </xdr:from>
    <xdr:to>
      <xdr:col>2</xdr:col>
      <xdr:colOff>4772025</xdr:colOff>
      <xdr:row>62</xdr:row>
      <xdr:rowOff>1638300</xdr:rowOff>
    </xdr:to>
    <xdr:pic>
      <xdr:nvPicPr>
        <xdr:cNvPr id="13" name="Picture 391">
          <a:extLst>
            <a:ext uri="{FF2B5EF4-FFF2-40B4-BE49-F238E27FC236}">
              <a16:creationId xmlns:a16="http://schemas.microsoft.com/office/drawing/2014/main" xmlns="" id="{00000000-0008-0000-0000-0000A91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23900" y="45119925"/>
          <a:ext cx="6762750" cy="1381125"/>
        </a:xfrm>
        <a:prstGeom prst="rect">
          <a:avLst/>
        </a:prstGeom>
        <a:noFill/>
        <a:ln w="9525">
          <a:noFill/>
          <a:miter lim="800000"/>
          <a:headEnd/>
          <a:tailEnd/>
        </a:ln>
      </xdr:spPr>
    </xdr:pic>
    <xdr:clientData/>
  </xdr:twoCellAnchor>
  <xdr:twoCellAnchor>
    <xdr:from>
      <xdr:col>6</xdr:col>
      <xdr:colOff>57150</xdr:colOff>
      <xdr:row>97</xdr:row>
      <xdr:rowOff>85725</xdr:rowOff>
    </xdr:from>
    <xdr:to>
      <xdr:col>6</xdr:col>
      <xdr:colOff>647700</xdr:colOff>
      <xdr:row>97</xdr:row>
      <xdr:rowOff>85725</xdr:rowOff>
    </xdr:to>
    <xdr:cxnSp macro="">
      <xdr:nvCxnSpPr>
        <xdr:cNvPr id="14" name="直線矢印コネクタ 13">
          <a:extLst>
            <a:ext uri="{FF2B5EF4-FFF2-40B4-BE49-F238E27FC236}">
              <a16:creationId xmlns:a16="http://schemas.microsoft.com/office/drawing/2014/main" xmlns="" id="{00000000-0008-0000-0000-00002D000000}"/>
            </a:ext>
          </a:extLst>
        </xdr:cNvPr>
        <xdr:cNvCxnSpPr/>
      </xdr:nvCxnSpPr>
      <xdr:spPr>
        <a:xfrm>
          <a:off x="9648825" y="63646050"/>
          <a:ext cx="552450"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485775</xdr:colOff>
      <xdr:row>98</xdr:row>
      <xdr:rowOff>76200</xdr:rowOff>
    </xdr:from>
    <xdr:to>
      <xdr:col>7</xdr:col>
      <xdr:colOff>619125</xdr:colOff>
      <xdr:row>98</xdr:row>
      <xdr:rowOff>76200</xdr:rowOff>
    </xdr:to>
    <xdr:cxnSp macro="">
      <xdr:nvCxnSpPr>
        <xdr:cNvPr id="15" name="直線矢印コネクタ 14">
          <a:extLst>
            <a:ext uri="{FF2B5EF4-FFF2-40B4-BE49-F238E27FC236}">
              <a16:creationId xmlns:a16="http://schemas.microsoft.com/office/drawing/2014/main" xmlns="" id="{00000000-0008-0000-0000-00002E000000}"/>
            </a:ext>
          </a:extLst>
        </xdr:cNvPr>
        <xdr:cNvCxnSpPr/>
      </xdr:nvCxnSpPr>
      <xdr:spPr>
        <a:xfrm>
          <a:off x="10077450" y="63855600"/>
          <a:ext cx="733425"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38100</xdr:colOff>
      <xdr:row>98</xdr:row>
      <xdr:rowOff>95250</xdr:rowOff>
    </xdr:from>
    <xdr:to>
      <xdr:col>5</xdr:col>
      <xdr:colOff>171450</xdr:colOff>
      <xdr:row>98</xdr:row>
      <xdr:rowOff>95250</xdr:rowOff>
    </xdr:to>
    <xdr:cxnSp macro="">
      <xdr:nvCxnSpPr>
        <xdr:cNvPr id="16" name="直線矢印コネクタ 46">
          <a:extLst>
            <a:ext uri="{FF2B5EF4-FFF2-40B4-BE49-F238E27FC236}">
              <a16:creationId xmlns:a16="http://schemas.microsoft.com/office/drawing/2014/main" xmlns="" id="{00000000-0008-0000-0000-0000AC130000}"/>
            </a:ext>
          </a:extLst>
        </xdr:cNvPr>
        <xdr:cNvCxnSpPr>
          <a:cxnSpLocks noChangeShapeType="1"/>
        </xdr:cNvCxnSpPr>
      </xdr:nvCxnSpPr>
      <xdr:spPr bwMode="auto">
        <a:xfrm flipH="1">
          <a:off x="7905750" y="63874650"/>
          <a:ext cx="742950" cy="0"/>
        </a:xfrm>
        <a:prstGeom prst="straightConnector1">
          <a:avLst/>
        </a:prstGeom>
        <a:noFill/>
        <a:ln w="9525" algn="ctr">
          <a:solidFill>
            <a:srgbClr val="000000"/>
          </a:solidFill>
          <a:round/>
          <a:headEnd/>
          <a:tailEnd type="arrow" w="med" len="med"/>
        </a:ln>
      </xdr:spPr>
    </xdr:cxnSp>
    <xdr:clientData/>
  </xdr:twoCellAnchor>
  <xdr:twoCellAnchor>
    <xdr:from>
      <xdr:col>4</xdr:col>
      <xdr:colOff>38100</xdr:colOff>
      <xdr:row>97</xdr:row>
      <xdr:rowOff>95250</xdr:rowOff>
    </xdr:from>
    <xdr:to>
      <xdr:col>4</xdr:col>
      <xdr:colOff>628650</xdr:colOff>
      <xdr:row>97</xdr:row>
      <xdr:rowOff>95250</xdr:rowOff>
    </xdr:to>
    <xdr:cxnSp macro="">
      <xdr:nvCxnSpPr>
        <xdr:cNvPr id="17" name="直線矢印コネクタ 16">
          <a:extLst>
            <a:ext uri="{FF2B5EF4-FFF2-40B4-BE49-F238E27FC236}">
              <a16:creationId xmlns:a16="http://schemas.microsoft.com/office/drawing/2014/main" xmlns="" id="{00000000-0008-0000-0000-000030000000}"/>
            </a:ext>
          </a:extLst>
        </xdr:cNvPr>
        <xdr:cNvCxnSpPr/>
      </xdr:nvCxnSpPr>
      <xdr:spPr>
        <a:xfrm flipH="1">
          <a:off x="7905750" y="63655575"/>
          <a:ext cx="571500"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123825</xdr:colOff>
      <xdr:row>99</xdr:row>
      <xdr:rowOff>85725</xdr:rowOff>
    </xdr:from>
    <xdr:to>
      <xdr:col>9</xdr:col>
      <xdr:colOff>781050</xdr:colOff>
      <xdr:row>99</xdr:row>
      <xdr:rowOff>85725</xdr:rowOff>
    </xdr:to>
    <xdr:cxnSp macro="">
      <xdr:nvCxnSpPr>
        <xdr:cNvPr id="18" name="直線矢印コネクタ 17">
          <a:extLst>
            <a:ext uri="{FF2B5EF4-FFF2-40B4-BE49-F238E27FC236}">
              <a16:creationId xmlns:a16="http://schemas.microsoft.com/office/drawing/2014/main" xmlns="" id="{00000000-0008-0000-0000-000031000000}"/>
            </a:ext>
          </a:extLst>
        </xdr:cNvPr>
        <xdr:cNvCxnSpPr/>
      </xdr:nvCxnSpPr>
      <xdr:spPr>
        <a:xfrm>
          <a:off x="10934700" y="64084200"/>
          <a:ext cx="1209675"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38101</xdr:colOff>
      <xdr:row>99</xdr:row>
      <xdr:rowOff>85725</xdr:rowOff>
    </xdr:from>
    <xdr:to>
      <xdr:col>6</xdr:col>
      <xdr:colOff>238125</xdr:colOff>
      <xdr:row>99</xdr:row>
      <xdr:rowOff>85725</xdr:rowOff>
    </xdr:to>
    <xdr:cxnSp macro="">
      <xdr:nvCxnSpPr>
        <xdr:cNvPr id="19" name="直線矢印コネクタ 18">
          <a:extLst>
            <a:ext uri="{FF2B5EF4-FFF2-40B4-BE49-F238E27FC236}">
              <a16:creationId xmlns:a16="http://schemas.microsoft.com/office/drawing/2014/main" xmlns="" id="{00000000-0008-0000-0000-000032000000}"/>
            </a:ext>
          </a:extLst>
        </xdr:cNvPr>
        <xdr:cNvCxnSpPr/>
      </xdr:nvCxnSpPr>
      <xdr:spPr>
        <a:xfrm flipH="1">
          <a:off x="7905751" y="64084200"/>
          <a:ext cx="1924049"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38100</xdr:colOff>
      <xdr:row>100</xdr:row>
      <xdr:rowOff>104775</xdr:rowOff>
    </xdr:from>
    <xdr:to>
      <xdr:col>7</xdr:col>
      <xdr:colOff>476250</xdr:colOff>
      <xdr:row>100</xdr:row>
      <xdr:rowOff>104775</xdr:rowOff>
    </xdr:to>
    <xdr:cxnSp macro="">
      <xdr:nvCxnSpPr>
        <xdr:cNvPr id="20" name="直線矢印コネクタ 19">
          <a:extLst>
            <a:ext uri="{FF2B5EF4-FFF2-40B4-BE49-F238E27FC236}">
              <a16:creationId xmlns:a16="http://schemas.microsoft.com/office/drawing/2014/main" xmlns="" id="{00000000-0008-0000-0000-000033000000}"/>
            </a:ext>
          </a:extLst>
        </xdr:cNvPr>
        <xdr:cNvCxnSpPr/>
      </xdr:nvCxnSpPr>
      <xdr:spPr>
        <a:xfrm flipH="1">
          <a:off x="7905750" y="64322325"/>
          <a:ext cx="2771775"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476250</xdr:colOff>
      <xdr:row>100</xdr:row>
      <xdr:rowOff>95250</xdr:rowOff>
    </xdr:from>
    <xdr:to>
      <xdr:col>12</xdr:col>
      <xdr:colOff>638175</xdr:colOff>
      <xdr:row>100</xdr:row>
      <xdr:rowOff>95250</xdr:rowOff>
    </xdr:to>
    <xdr:cxnSp macro="">
      <xdr:nvCxnSpPr>
        <xdr:cNvPr id="21" name="直線矢印コネクタ 20">
          <a:extLst>
            <a:ext uri="{FF2B5EF4-FFF2-40B4-BE49-F238E27FC236}">
              <a16:creationId xmlns:a16="http://schemas.microsoft.com/office/drawing/2014/main" xmlns="" id="{00000000-0008-0000-0000-000034000000}"/>
            </a:ext>
          </a:extLst>
        </xdr:cNvPr>
        <xdr:cNvCxnSpPr/>
      </xdr:nvCxnSpPr>
      <xdr:spPr>
        <a:xfrm>
          <a:off x="12011025" y="64312800"/>
          <a:ext cx="2324100"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76200</xdr:colOff>
      <xdr:row>99</xdr:row>
      <xdr:rowOff>85725</xdr:rowOff>
    </xdr:from>
    <xdr:to>
      <xdr:col>10</xdr:col>
      <xdr:colOff>771525</xdr:colOff>
      <xdr:row>99</xdr:row>
      <xdr:rowOff>85725</xdr:rowOff>
    </xdr:to>
    <xdr:cxnSp macro="">
      <xdr:nvCxnSpPr>
        <xdr:cNvPr id="22" name="直線矢印コネクタ 21">
          <a:extLst>
            <a:ext uri="{FF2B5EF4-FFF2-40B4-BE49-F238E27FC236}">
              <a16:creationId xmlns:a16="http://schemas.microsoft.com/office/drawing/2014/main" xmlns="" id="{00000000-0008-0000-0000-000035000000}"/>
            </a:ext>
          </a:extLst>
        </xdr:cNvPr>
        <xdr:cNvCxnSpPr/>
      </xdr:nvCxnSpPr>
      <xdr:spPr>
        <a:xfrm flipH="1">
          <a:off x="12220575" y="64084200"/>
          <a:ext cx="695325"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619125</xdr:colOff>
      <xdr:row>99</xdr:row>
      <xdr:rowOff>95250</xdr:rowOff>
    </xdr:from>
    <xdr:to>
      <xdr:col>12</xdr:col>
      <xdr:colOff>628650</xdr:colOff>
      <xdr:row>99</xdr:row>
      <xdr:rowOff>95250</xdr:rowOff>
    </xdr:to>
    <xdr:cxnSp macro="">
      <xdr:nvCxnSpPr>
        <xdr:cNvPr id="23" name="直線矢印コネクタ 22">
          <a:extLst>
            <a:ext uri="{FF2B5EF4-FFF2-40B4-BE49-F238E27FC236}">
              <a16:creationId xmlns:a16="http://schemas.microsoft.com/office/drawing/2014/main" xmlns="" id="{00000000-0008-0000-0000-000036000000}"/>
            </a:ext>
          </a:extLst>
        </xdr:cNvPr>
        <xdr:cNvCxnSpPr/>
      </xdr:nvCxnSpPr>
      <xdr:spPr>
        <a:xfrm>
          <a:off x="13725525" y="64093725"/>
          <a:ext cx="609600"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1019175</xdr:colOff>
      <xdr:row>32</xdr:row>
      <xdr:rowOff>428625</xdr:rowOff>
    </xdr:from>
    <xdr:to>
      <xdr:col>2</xdr:col>
      <xdr:colOff>609600</xdr:colOff>
      <xdr:row>32</xdr:row>
      <xdr:rowOff>428625</xdr:rowOff>
    </xdr:to>
    <xdr:sp macro="" textlink="">
      <xdr:nvSpPr>
        <xdr:cNvPr id="24" name="Line 95">
          <a:extLst>
            <a:ext uri="{FF2B5EF4-FFF2-40B4-BE49-F238E27FC236}">
              <a16:creationId xmlns:a16="http://schemas.microsoft.com/office/drawing/2014/main" xmlns="" id="{00000000-0008-0000-0000-000018000000}"/>
            </a:ext>
          </a:extLst>
        </xdr:cNvPr>
        <xdr:cNvSpPr>
          <a:spLocks noChangeShapeType="1"/>
        </xdr:cNvSpPr>
      </xdr:nvSpPr>
      <xdr:spPr bwMode="auto">
        <a:xfrm>
          <a:off x="3733800" y="25079325"/>
          <a:ext cx="0" cy="0"/>
        </a:xfrm>
        <a:prstGeom prst="line">
          <a:avLst/>
        </a:prstGeom>
        <a:noFill/>
        <a:ln w="9525">
          <a:solidFill>
            <a:srgbClr val="000000"/>
          </a:solidFill>
          <a:round/>
          <a:headEnd/>
          <a:tailEnd/>
        </a:ln>
      </xdr:spPr>
    </xdr:sp>
    <xdr:clientData/>
  </xdr:twoCellAnchor>
  <xdr:twoCellAnchor>
    <xdr:from>
      <xdr:col>2</xdr:col>
      <xdr:colOff>1466850</xdr:colOff>
      <xdr:row>70</xdr:row>
      <xdr:rowOff>371475</xdr:rowOff>
    </xdr:from>
    <xdr:to>
      <xdr:col>2</xdr:col>
      <xdr:colOff>4152900</xdr:colOff>
      <xdr:row>70</xdr:row>
      <xdr:rowOff>371475</xdr:rowOff>
    </xdr:to>
    <xdr:sp macro="" textlink="">
      <xdr:nvSpPr>
        <xdr:cNvPr id="25" name="Line 103">
          <a:extLst>
            <a:ext uri="{FF2B5EF4-FFF2-40B4-BE49-F238E27FC236}">
              <a16:creationId xmlns:a16="http://schemas.microsoft.com/office/drawing/2014/main" xmlns="" id="{00000000-0008-0000-0000-00001B000000}"/>
            </a:ext>
          </a:extLst>
        </xdr:cNvPr>
        <xdr:cNvSpPr>
          <a:spLocks noChangeShapeType="1"/>
        </xdr:cNvSpPr>
      </xdr:nvSpPr>
      <xdr:spPr bwMode="auto">
        <a:xfrm>
          <a:off x="4181475" y="51854100"/>
          <a:ext cx="2686050" cy="0"/>
        </a:xfrm>
        <a:prstGeom prst="line">
          <a:avLst/>
        </a:prstGeom>
        <a:noFill/>
        <a:ln w="9525">
          <a:solidFill>
            <a:srgbClr val="000000"/>
          </a:solidFill>
          <a:round/>
          <a:headEnd/>
          <a:tailEnd/>
        </a:ln>
      </xdr:spPr>
    </xdr:sp>
    <xdr:clientData/>
  </xdr:twoCellAnchor>
  <xdr:twoCellAnchor>
    <xdr:from>
      <xdr:col>2</xdr:col>
      <xdr:colOff>1581150</xdr:colOff>
      <xdr:row>72</xdr:row>
      <xdr:rowOff>381000</xdr:rowOff>
    </xdr:from>
    <xdr:to>
      <xdr:col>2</xdr:col>
      <xdr:colOff>2857500</xdr:colOff>
      <xdr:row>72</xdr:row>
      <xdr:rowOff>381000</xdr:rowOff>
    </xdr:to>
    <xdr:sp macro="" textlink="">
      <xdr:nvSpPr>
        <xdr:cNvPr id="26" name="Line 6">
          <a:extLst>
            <a:ext uri="{FF2B5EF4-FFF2-40B4-BE49-F238E27FC236}">
              <a16:creationId xmlns:a16="http://schemas.microsoft.com/office/drawing/2014/main" xmlns="" id="{00000000-0008-0000-0000-000020000000}"/>
            </a:ext>
          </a:extLst>
        </xdr:cNvPr>
        <xdr:cNvSpPr>
          <a:spLocks noChangeShapeType="1"/>
        </xdr:cNvSpPr>
      </xdr:nvSpPr>
      <xdr:spPr bwMode="auto">
        <a:xfrm>
          <a:off x="4295775" y="53082825"/>
          <a:ext cx="1276350" cy="0"/>
        </a:xfrm>
        <a:prstGeom prst="line">
          <a:avLst/>
        </a:prstGeom>
        <a:noFill/>
        <a:ln w="9525">
          <a:solidFill>
            <a:srgbClr val="000000"/>
          </a:solidFill>
          <a:round/>
          <a:headEnd/>
          <a:tailEnd/>
        </a:ln>
      </xdr:spPr>
    </xdr:sp>
    <xdr:clientData/>
  </xdr:twoCellAnchor>
  <xdr:twoCellAnchor>
    <xdr:from>
      <xdr:col>6</xdr:col>
      <xdr:colOff>57150</xdr:colOff>
      <xdr:row>97</xdr:row>
      <xdr:rowOff>85725</xdr:rowOff>
    </xdr:from>
    <xdr:to>
      <xdr:col>6</xdr:col>
      <xdr:colOff>647700</xdr:colOff>
      <xdr:row>97</xdr:row>
      <xdr:rowOff>85725</xdr:rowOff>
    </xdr:to>
    <xdr:cxnSp macro="">
      <xdr:nvCxnSpPr>
        <xdr:cNvPr id="27" name="直線矢印コネクタ 26">
          <a:extLst>
            <a:ext uri="{FF2B5EF4-FFF2-40B4-BE49-F238E27FC236}">
              <a16:creationId xmlns:a16="http://schemas.microsoft.com/office/drawing/2014/main" xmlns="" id="{00000000-0008-0000-0000-000024000000}"/>
            </a:ext>
          </a:extLst>
        </xdr:cNvPr>
        <xdr:cNvCxnSpPr/>
      </xdr:nvCxnSpPr>
      <xdr:spPr>
        <a:xfrm>
          <a:off x="9648825" y="63646050"/>
          <a:ext cx="552450"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485775</xdr:colOff>
      <xdr:row>98</xdr:row>
      <xdr:rowOff>76200</xdr:rowOff>
    </xdr:from>
    <xdr:to>
      <xdr:col>7</xdr:col>
      <xdr:colOff>619125</xdr:colOff>
      <xdr:row>98</xdr:row>
      <xdr:rowOff>76200</xdr:rowOff>
    </xdr:to>
    <xdr:cxnSp macro="">
      <xdr:nvCxnSpPr>
        <xdr:cNvPr id="28" name="直線矢印コネクタ 27">
          <a:extLst>
            <a:ext uri="{FF2B5EF4-FFF2-40B4-BE49-F238E27FC236}">
              <a16:creationId xmlns:a16="http://schemas.microsoft.com/office/drawing/2014/main" xmlns="" id="{00000000-0008-0000-0000-000025000000}"/>
            </a:ext>
          </a:extLst>
        </xdr:cNvPr>
        <xdr:cNvCxnSpPr/>
      </xdr:nvCxnSpPr>
      <xdr:spPr>
        <a:xfrm>
          <a:off x="10077450" y="63855600"/>
          <a:ext cx="733425"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38100</xdr:colOff>
      <xdr:row>98</xdr:row>
      <xdr:rowOff>95250</xdr:rowOff>
    </xdr:from>
    <xdr:to>
      <xdr:col>5</xdr:col>
      <xdr:colOff>171450</xdr:colOff>
      <xdr:row>98</xdr:row>
      <xdr:rowOff>95250</xdr:rowOff>
    </xdr:to>
    <xdr:cxnSp macro="">
      <xdr:nvCxnSpPr>
        <xdr:cNvPr id="29" name="直線矢印コネクタ 46">
          <a:extLst>
            <a:ext uri="{FF2B5EF4-FFF2-40B4-BE49-F238E27FC236}">
              <a16:creationId xmlns:a16="http://schemas.microsoft.com/office/drawing/2014/main" xmlns="" id="{00000000-0008-0000-0000-000026000000}"/>
            </a:ext>
          </a:extLst>
        </xdr:cNvPr>
        <xdr:cNvCxnSpPr>
          <a:cxnSpLocks noChangeShapeType="1"/>
        </xdr:cNvCxnSpPr>
      </xdr:nvCxnSpPr>
      <xdr:spPr bwMode="auto">
        <a:xfrm flipH="1">
          <a:off x="7905750" y="63874650"/>
          <a:ext cx="742950" cy="0"/>
        </a:xfrm>
        <a:prstGeom prst="straightConnector1">
          <a:avLst/>
        </a:prstGeom>
        <a:noFill/>
        <a:ln w="9525" algn="ctr">
          <a:solidFill>
            <a:srgbClr val="000000"/>
          </a:solidFill>
          <a:round/>
          <a:headEnd/>
          <a:tailEnd type="arrow" w="med" len="med"/>
        </a:ln>
      </xdr:spPr>
    </xdr:cxnSp>
    <xdr:clientData/>
  </xdr:twoCellAnchor>
  <xdr:twoCellAnchor>
    <xdr:from>
      <xdr:col>4</xdr:col>
      <xdr:colOff>38100</xdr:colOff>
      <xdr:row>97</xdr:row>
      <xdr:rowOff>95250</xdr:rowOff>
    </xdr:from>
    <xdr:to>
      <xdr:col>4</xdr:col>
      <xdr:colOff>628650</xdr:colOff>
      <xdr:row>97</xdr:row>
      <xdr:rowOff>95250</xdr:rowOff>
    </xdr:to>
    <xdr:cxnSp macro="">
      <xdr:nvCxnSpPr>
        <xdr:cNvPr id="30" name="直線矢印コネクタ 29">
          <a:extLst>
            <a:ext uri="{FF2B5EF4-FFF2-40B4-BE49-F238E27FC236}">
              <a16:creationId xmlns:a16="http://schemas.microsoft.com/office/drawing/2014/main" xmlns="" id="{00000000-0008-0000-0000-000027000000}"/>
            </a:ext>
          </a:extLst>
        </xdr:cNvPr>
        <xdr:cNvCxnSpPr/>
      </xdr:nvCxnSpPr>
      <xdr:spPr>
        <a:xfrm flipH="1">
          <a:off x="7905750" y="63655575"/>
          <a:ext cx="571500"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123825</xdr:colOff>
      <xdr:row>99</xdr:row>
      <xdr:rowOff>85725</xdr:rowOff>
    </xdr:from>
    <xdr:to>
      <xdr:col>9</xdr:col>
      <xdr:colOff>781050</xdr:colOff>
      <xdr:row>99</xdr:row>
      <xdr:rowOff>85725</xdr:rowOff>
    </xdr:to>
    <xdr:cxnSp macro="">
      <xdr:nvCxnSpPr>
        <xdr:cNvPr id="31" name="直線矢印コネクタ 30">
          <a:extLst>
            <a:ext uri="{FF2B5EF4-FFF2-40B4-BE49-F238E27FC236}">
              <a16:creationId xmlns:a16="http://schemas.microsoft.com/office/drawing/2014/main" xmlns="" id="{00000000-0008-0000-0000-000028000000}"/>
            </a:ext>
          </a:extLst>
        </xdr:cNvPr>
        <xdr:cNvCxnSpPr/>
      </xdr:nvCxnSpPr>
      <xdr:spPr>
        <a:xfrm>
          <a:off x="10934700" y="64084200"/>
          <a:ext cx="1209675"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38101</xdr:colOff>
      <xdr:row>99</xdr:row>
      <xdr:rowOff>85725</xdr:rowOff>
    </xdr:from>
    <xdr:to>
      <xdr:col>6</xdr:col>
      <xdr:colOff>238125</xdr:colOff>
      <xdr:row>99</xdr:row>
      <xdr:rowOff>85725</xdr:rowOff>
    </xdr:to>
    <xdr:cxnSp macro="">
      <xdr:nvCxnSpPr>
        <xdr:cNvPr id="32" name="直線矢印コネクタ 31">
          <a:extLst>
            <a:ext uri="{FF2B5EF4-FFF2-40B4-BE49-F238E27FC236}">
              <a16:creationId xmlns:a16="http://schemas.microsoft.com/office/drawing/2014/main" xmlns="" id="{00000000-0008-0000-0000-000029000000}"/>
            </a:ext>
          </a:extLst>
        </xdr:cNvPr>
        <xdr:cNvCxnSpPr/>
      </xdr:nvCxnSpPr>
      <xdr:spPr>
        <a:xfrm flipH="1">
          <a:off x="7905751" y="64084200"/>
          <a:ext cx="1924049"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38100</xdr:colOff>
      <xdr:row>100</xdr:row>
      <xdr:rowOff>104775</xdr:rowOff>
    </xdr:from>
    <xdr:to>
      <xdr:col>7</xdr:col>
      <xdr:colOff>476250</xdr:colOff>
      <xdr:row>100</xdr:row>
      <xdr:rowOff>104775</xdr:rowOff>
    </xdr:to>
    <xdr:cxnSp macro="">
      <xdr:nvCxnSpPr>
        <xdr:cNvPr id="33" name="直線矢印コネクタ 32">
          <a:extLst>
            <a:ext uri="{FF2B5EF4-FFF2-40B4-BE49-F238E27FC236}">
              <a16:creationId xmlns:a16="http://schemas.microsoft.com/office/drawing/2014/main" xmlns="" id="{00000000-0008-0000-0000-00002A000000}"/>
            </a:ext>
          </a:extLst>
        </xdr:cNvPr>
        <xdr:cNvCxnSpPr/>
      </xdr:nvCxnSpPr>
      <xdr:spPr>
        <a:xfrm flipH="1">
          <a:off x="7905750" y="64322325"/>
          <a:ext cx="2771775"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476250</xdr:colOff>
      <xdr:row>100</xdr:row>
      <xdr:rowOff>95250</xdr:rowOff>
    </xdr:from>
    <xdr:to>
      <xdr:col>12</xdr:col>
      <xdr:colOff>638175</xdr:colOff>
      <xdr:row>100</xdr:row>
      <xdr:rowOff>95250</xdr:rowOff>
    </xdr:to>
    <xdr:cxnSp macro="">
      <xdr:nvCxnSpPr>
        <xdr:cNvPr id="34" name="直線矢印コネクタ 33">
          <a:extLst>
            <a:ext uri="{FF2B5EF4-FFF2-40B4-BE49-F238E27FC236}">
              <a16:creationId xmlns:a16="http://schemas.microsoft.com/office/drawing/2014/main" xmlns="" id="{00000000-0008-0000-0000-00002B000000}"/>
            </a:ext>
          </a:extLst>
        </xdr:cNvPr>
        <xdr:cNvCxnSpPr/>
      </xdr:nvCxnSpPr>
      <xdr:spPr>
        <a:xfrm>
          <a:off x="12011025" y="64312800"/>
          <a:ext cx="2324100"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76200</xdr:colOff>
      <xdr:row>99</xdr:row>
      <xdr:rowOff>85725</xdr:rowOff>
    </xdr:from>
    <xdr:to>
      <xdr:col>10</xdr:col>
      <xdr:colOff>771525</xdr:colOff>
      <xdr:row>99</xdr:row>
      <xdr:rowOff>85725</xdr:rowOff>
    </xdr:to>
    <xdr:cxnSp macro="">
      <xdr:nvCxnSpPr>
        <xdr:cNvPr id="35" name="直線矢印コネクタ 34">
          <a:extLst>
            <a:ext uri="{FF2B5EF4-FFF2-40B4-BE49-F238E27FC236}">
              <a16:creationId xmlns:a16="http://schemas.microsoft.com/office/drawing/2014/main" xmlns="" id="{00000000-0008-0000-0000-00002C000000}"/>
            </a:ext>
          </a:extLst>
        </xdr:cNvPr>
        <xdr:cNvCxnSpPr/>
      </xdr:nvCxnSpPr>
      <xdr:spPr>
        <a:xfrm flipH="1">
          <a:off x="12220575" y="64084200"/>
          <a:ext cx="695325"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619125</xdr:colOff>
      <xdr:row>99</xdr:row>
      <xdr:rowOff>95250</xdr:rowOff>
    </xdr:from>
    <xdr:to>
      <xdr:col>12</xdr:col>
      <xdr:colOff>628650</xdr:colOff>
      <xdr:row>99</xdr:row>
      <xdr:rowOff>95250</xdr:rowOff>
    </xdr:to>
    <xdr:cxnSp macro="">
      <xdr:nvCxnSpPr>
        <xdr:cNvPr id="36" name="直線矢印コネクタ 35">
          <a:extLst>
            <a:ext uri="{FF2B5EF4-FFF2-40B4-BE49-F238E27FC236}">
              <a16:creationId xmlns:a16="http://schemas.microsoft.com/office/drawing/2014/main" xmlns="" id="{00000000-0008-0000-0000-00002F000000}"/>
            </a:ext>
          </a:extLst>
        </xdr:cNvPr>
        <xdr:cNvCxnSpPr/>
      </xdr:nvCxnSpPr>
      <xdr:spPr>
        <a:xfrm>
          <a:off x="13725525" y="64093725"/>
          <a:ext cx="609600"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1019175</xdr:colOff>
      <xdr:row>32</xdr:row>
      <xdr:rowOff>428625</xdr:rowOff>
    </xdr:from>
    <xdr:to>
      <xdr:col>2</xdr:col>
      <xdr:colOff>609600</xdr:colOff>
      <xdr:row>32</xdr:row>
      <xdr:rowOff>428625</xdr:rowOff>
    </xdr:to>
    <xdr:sp macro="" textlink="">
      <xdr:nvSpPr>
        <xdr:cNvPr id="37" name="Line 95">
          <a:extLst>
            <a:ext uri="{FF2B5EF4-FFF2-40B4-BE49-F238E27FC236}">
              <a16:creationId xmlns:a16="http://schemas.microsoft.com/office/drawing/2014/main" xmlns="" id="{00000000-0008-0000-0000-000038000000}"/>
            </a:ext>
          </a:extLst>
        </xdr:cNvPr>
        <xdr:cNvSpPr>
          <a:spLocks noChangeShapeType="1"/>
        </xdr:cNvSpPr>
      </xdr:nvSpPr>
      <xdr:spPr bwMode="auto">
        <a:xfrm>
          <a:off x="3733800" y="25079325"/>
          <a:ext cx="0" cy="0"/>
        </a:xfrm>
        <a:prstGeom prst="line">
          <a:avLst/>
        </a:prstGeom>
        <a:noFill/>
        <a:ln w="9525">
          <a:solidFill>
            <a:srgbClr val="000000"/>
          </a:solidFill>
          <a:round/>
          <a:headEnd/>
          <a:tailEnd/>
        </a:ln>
      </xdr:spPr>
    </xdr:sp>
    <xdr:clientData/>
  </xdr:twoCellAnchor>
  <xdr:twoCellAnchor>
    <xdr:from>
      <xdr:col>2</xdr:col>
      <xdr:colOff>1676400</xdr:colOff>
      <xdr:row>78</xdr:row>
      <xdr:rowOff>390525</xdr:rowOff>
    </xdr:from>
    <xdr:to>
      <xdr:col>2</xdr:col>
      <xdr:colOff>3257550</xdr:colOff>
      <xdr:row>78</xdr:row>
      <xdr:rowOff>390525</xdr:rowOff>
    </xdr:to>
    <xdr:sp macro="" textlink="">
      <xdr:nvSpPr>
        <xdr:cNvPr id="38" name="Line 102">
          <a:extLst>
            <a:ext uri="{FF2B5EF4-FFF2-40B4-BE49-F238E27FC236}">
              <a16:creationId xmlns:a16="http://schemas.microsoft.com/office/drawing/2014/main" xmlns="" id="{00000000-0008-0000-0000-00003A000000}"/>
            </a:ext>
          </a:extLst>
        </xdr:cNvPr>
        <xdr:cNvSpPr>
          <a:spLocks noChangeShapeType="1"/>
        </xdr:cNvSpPr>
      </xdr:nvSpPr>
      <xdr:spPr bwMode="auto">
        <a:xfrm>
          <a:off x="4391025" y="56749950"/>
          <a:ext cx="1581150" cy="0"/>
        </a:xfrm>
        <a:prstGeom prst="line">
          <a:avLst/>
        </a:prstGeom>
        <a:noFill/>
        <a:ln w="9525">
          <a:solidFill>
            <a:srgbClr val="000000"/>
          </a:solidFill>
          <a:round/>
          <a:headEnd/>
          <a:tailEnd/>
        </a:ln>
      </xdr:spPr>
    </xdr:sp>
    <xdr:clientData/>
  </xdr:twoCellAnchor>
  <xdr:twoCellAnchor>
    <xdr:from>
      <xdr:col>2</xdr:col>
      <xdr:colOff>1466850</xdr:colOff>
      <xdr:row>70</xdr:row>
      <xdr:rowOff>371475</xdr:rowOff>
    </xdr:from>
    <xdr:to>
      <xdr:col>2</xdr:col>
      <xdr:colOff>4152900</xdr:colOff>
      <xdr:row>70</xdr:row>
      <xdr:rowOff>371475</xdr:rowOff>
    </xdr:to>
    <xdr:sp macro="" textlink="">
      <xdr:nvSpPr>
        <xdr:cNvPr id="39" name="Line 103">
          <a:extLst>
            <a:ext uri="{FF2B5EF4-FFF2-40B4-BE49-F238E27FC236}">
              <a16:creationId xmlns:a16="http://schemas.microsoft.com/office/drawing/2014/main" xmlns="" id="{00000000-0008-0000-0000-00003B000000}"/>
            </a:ext>
          </a:extLst>
        </xdr:cNvPr>
        <xdr:cNvSpPr>
          <a:spLocks noChangeShapeType="1"/>
        </xdr:cNvSpPr>
      </xdr:nvSpPr>
      <xdr:spPr bwMode="auto">
        <a:xfrm>
          <a:off x="4181475" y="51854100"/>
          <a:ext cx="2686050" cy="0"/>
        </a:xfrm>
        <a:prstGeom prst="line">
          <a:avLst/>
        </a:prstGeom>
        <a:noFill/>
        <a:ln w="9525">
          <a:solidFill>
            <a:srgbClr val="000000"/>
          </a:solidFill>
          <a:round/>
          <a:headEnd/>
          <a:tailEnd/>
        </a:ln>
      </xdr:spPr>
    </xdr:sp>
    <xdr:clientData/>
  </xdr:twoCellAnchor>
  <xdr:twoCellAnchor>
    <xdr:from>
      <xdr:col>2</xdr:col>
      <xdr:colOff>1514475</xdr:colOff>
      <xdr:row>74</xdr:row>
      <xdr:rowOff>371475</xdr:rowOff>
    </xdr:from>
    <xdr:to>
      <xdr:col>2</xdr:col>
      <xdr:colOff>2952750</xdr:colOff>
      <xdr:row>74</xdr:row>
      <xdr:rowOff>371475</xdr:rowOff>
    </xdr:to>
    <xdr:sp macro="" textlink="">
      <xdr:nvSpPr>
        <xdr:cNvPr id="40" name="Line 105">
          <a:extLst>
            <a:ext uri="{FF2B5EF4-FFF2-40B4-BE49-F238E27FC236}">
              <a16:creationId xmlns:a16="http://schemas.microsoft.com/office/drawing/2014/main" xmlns="" id="{00000000-0008-0000-0000-00003C000000}"/>
            </a:ext>
          </a:extLst>
        </xdr:cNvPr>
        <xdr:cNvSpPr>
          <a:spLocks noChangeShapeType="1"/>
        </xdr:cNvSpPr>
      </xdr:nvSpPr>
      <xdr:spPr bwMode="auto">
        <a:xfrm>
          <a:off x="4229100" y="54292500"/>
          <a:ext cx="1438275" cy="0"/>
        </a:xfrm>
        <a:prstGeom prst="line">
          <a:avLst/>
        </a:prstGeom>
        <a:noFill/>
        <a:ln w="9525">
          <a:solidFill>
            <a:srgbClr val="000000"/>
          </a:solidFill>
          <a:round/>
          <a:headEnd/>
          <a:tailEnd/>
        </a:ln>
      </xdr:spPr>
    </xdr:sp>
    <xdr:clientData/>
  </xdr:twoCellAnchor>
  <xdr:twoCellAnchor>
    <xdr:from>
      <xdr:col>2</xdr:col>
      <xdr:colOff>1371600</xdr:colOff>
      <xdr:row>82</xdr:row>
      <xdr:rowOff>390525</xdr:rowOff>
    </xdr:from>
    <xdr:to>
      <xdr:col>2</xdr:col>
      <xdr:colOff>3800475</xdr:colOff>
      <xdr:row>82</xdr:row>
      <xdr:rowOff>390525</xdr:rowOff>
    </xdr:to>
    <xdr:sp macro="" textlink="">
      <xdr:nvSpPr>
        <xdr:cNvPr id="41" name="Line 107">
          <a:extLst>
            <a:ext uri="{FF2B5EF4-FFF2-40B4-BE49-F238E27FC236}">
              <a16:creationId xmlns:a16="http://schemas.microsoft.com/office/drawing/2014/main" xmlns="" id="{00000000-0008-0000-0000-00003D000000}"/>
            </a:ext>
          </a:extLst>
        </xdr:cNvPr>
        <xdr:cNvSpPr>
          <a:spLocks noChangeShapeType="1"/>
        </xdr:cNvSpPr>
      </xdr:nvSpPr>
      <xdr:spPr bwMode="auto">
        <a:xfrm flipV="1">
          <a:off x="4086225" y="59169300"/>
          <a:ext cx="2428875" cy="0"/>
        </a:xfrm>
        <a:prstGeom prst="line">
          <a:avLst/>
        </a:prstGeom>
        <a:noFill/>
        <a:ln w="9525">
          <a:solidFill>
            <a:srgbClr val="000000"/>
          </a:solidFill>
          <a:round/>
          <a:headEnd/>
          <a:tailEnd/>
        </a:ln>
      </xdr:spPr>
    </xdr:sp>
    <xdr:clientData/>
  </xdr:twoCellAnchor>
  <xdr:twoCellAnchor>
    <xdr:from>
      <xdr:col>2</xdr:col>
      <xdr:colOff>942975</xdr:colOff>
      <xdr:row>66</xdr:row>
      <xdr:rowOff>323850</xdr:rowOff>
    </xdr:from>
    <xdr:to>
      <xdr:col>2</xdr:col>
      <xdr:colOff>2390775</xdr:colOff>
      <xdr:row>66</xdr:row>
      <xdr:rowOff>333375</xdr:rowOff>
    </xdr:to>
    <xdr:sp macro="" textlink="">
      <xdr:nvSpPr>
        <xdr:cNvPr id="42" name="Line 2">
          <a:extLst>
            <a:ext uri="{FF2B5EF4-FFF2-40B4-BE49-F238E27FC236}">
              <a16:creationId xmlns:a16="http://schemas.microsoft.com/office/drawing/2014/main" xmlns="" id="{00000000-0008-0000-0000-00003E000000}"/>
            </a:ext>
          </a:extLst>
        </xdr:cNvPr>
        <xdr:cNvSpPr>
          <a:spLocks noChangeShapeType="1"/>
        </xdr:cNvSpPr>
      </xdr:nvSpPr>
      <xdr:spPr bwMode="auto">
        <a:xfrm flipV="1">
          <a:off x="3657600" y="49234725"/>
          <a:ext cx="1447800" cy="9525"/>
        </a:xfrm>
        <a:prstGeom prst="line">
          <a:avLst/>
        </a:prstGeom>
        <a:noFill/>
        <a:ln w="9525">
          <a:solidFill>
            <a:srgbClr val="000000"/>
          </a:solidFill>
          <a:round/>
          <a:headEnd/>
          <a:tailEnd/>
        </a:ln>
      </xdr:spPr>
    </xdr:sp>
    <xdr:clientData/>
  </xdr:twoCellAnchor>
  <xdr:twoCellAnchor>
    <xdr:from>
      <xdr:col>2</xdr:col>
      <xdr:colOff>895350</xdr:colOff>
      <xdr:row>68</xdr:row>
      <xdr:rowOff>314325</xdr:rowOff>
    </xdr:from>
    <xdr:to>
      <xdr:col>2</xdr:col>
      <xdr:colOff>4057650</xdr:colOff>
      <xdr:row>68</xdr:row>
      <xdr:rowOff>323850</xdr:rowOff>
    </xdr:to>
    <xdr:sp macro="" textlink="">
      <xdr:nvSpPr>
        <xdr:cNvPr id="43" name="Line 4">
          <a:extLst>
            <a:ext uri="{FF2B5EF4-FFF2-40B4-BE49-F238E27FC236}">
              <a16:creationId xmlns:a16="http://schemas.microsoft.com/office/drawing/2014/main" xmlns="" id="{00000000-0008-0000-0000-00003F000000}"/>
            </a:ext>
          </a:extLst>
        </xdr:cNvPr>
        <xdr:cNvSpPr>
          <a:spLocks noChangeShapeType="1"/>
        </xdr:cNvSpPr>
      </xdr:nvSpPr>
      <xdr:spPr bwMode="auto">
        <a:xfrm>
          <a:off x="3609975" y="50511075"/>
          <a:ext cx="3162300" cy="9525"/>
        </a:xfrm>
        <a:prstGeom prst="line">
          <a:avLst/>
        </a:prstGeom>
        <a:noFill/>
        <a:ln w="9525">
          <a:solidFill>
            <a:srgbClr val="000000"/>
          </a:solidFill>
          <a:round/>
          <a:headEnd/>
          <a:tailEnd/>
        </a:ln>
      </xdr:spPr>
    </xdr:sp>
    <xdr:clientData/>
  </xdr:twoCellAnchor>
  <xdr:twoCellAnchor>
    <xdr:from>
      <xdr:col>2</xdr:col>
      <xdr:colOff>1581150</xdr:colOff>
      <xdr:row>72</xdr:row>
      <xdr:rowOff>381000</xdr:rowOff>
    </xdr:from>
    <xdr:to>
      <xdr:col>2</xdr:col>
      <xdr:colOff>2857500</xdr:colOff>
      <xdr:row>72</xdr:row>
      <xdr:rowOff>381000</xdr:rowOff>
    </xdr:to>
    <xdr:sp macro="" textlink="">
      <xdr:nvSpPr>
        <xdr:cNvPr id="44" name="Line 6">
          <a:extLst>
            <a:ext uri="{FF2B5EF4-FFF2-40B4-BE49-F238E27FC236}">
              <a16:creationId xmlns:a16="http://schemas.microsoft.com/office/drawing/2014/main" xmlns="" id="{00000000-0008-0000-0000-000040000000}"/>
            </a:ext>
          </a:extLst>
        </xdr:cNvPr>
        <xdr:cNvSpPr>
          <a:spLocks noChangeShapeType="1"/>
        </xdr:cNvSpPr>
      </xdr:nvSpPr>
      <xdr:spPr bwMode="auto">
        <a:xfrm>
          <a:off x="4295775" y="53082825"/>
          <a:ext cx="1276350" cy="0"/>
        </a:xfrm>
        <a:prstGeom prst="line">
          <a:avLst/>
        </a:prstGeom>
        <a:noFill/>
        <a:ln w="9525">
          <a:solidFill>
            <a:srgbClr val="000000"/>
          </a:solidFill>
          <a:round/>
          <a:headEnd/>
          <a:tailEnd/>
        </a:ln>
      </xdr:spPr>
    </xdr:sp>
    <xdr:clientData/>
  </xdr:twoCellAnchor>
  <xdr:twoCellAnchor>
    <xdr:from>
      <xdr:col>2</xdr:col>
      <xdr:colOff>1590675</xdr:colOff>
      <xdr:row>76</xdr:row>
      <xdr:rowOff>361950</xdr:rowOff>
    </xdr:from>
    <xdr:to>
      <xdr:col>2</xdr:col>
      <xdr:colOff>2943225</xdr:colOff>
      <xdr:row>76</xdr:row>
      <xdr:rowOff>361950</xdr:rowOff>
    </xdr:to>
    <xdr:sp macro="" textlink="">
      <xdr:nvSpPr>
        <xdr:cNvPr id="45" name="Line 8">
          <a:extLst>
            <a:ext uri="{FF2B5EF4-FFF2-40B4-BE49-F238E27FC236}">
              <a16:creationId xmlns:a16="http://schemas.microsoft.com/office/drawing/2014/main" xmlns="" id="{00000000-0008-0000-0000-000041000000}"/>
            </a:ext>
          </a:extLst>
        </xdr:cNvPr>
        <xdr:cNvSpPr>
          <a:spLocks noChangeShapeType="1"/>
        </xdr:cNvSpPr>
      </xdr:nvSpPr>
      <xdr:spPr bwMode="auto">
        <a:xfrm>
          <a:off x="4305300" y="55502175"/>
          <a:ext cx="1352550" cy="0"/>
        </a:xfrm>
        <a:prstGeom prst="line">
          <a:avLst/>
        </a:prstGeom>
        <a:noFill/>
        <a:ln w="9525">
          <a:solidFill>
            <a:srgbClr val="000000"/>
          </a:solidFill>
          <a:round/>
          <a:headEnd/>
          <a:tailEnd/>
        </a:ln>
      </xdr:spPr>
    </xdr:sp>
    <xdr:clientData/>
  </xdr:twoCellAnchor>
  <xdr:twoCellAnchor>
    <xdr:from>
      <xdr:col>2</xdr:col>
      <xdr:colOff>1771650</xdr:colOff>
      <xdr:row>84</xdr:row>
      <xdr:rowOff>381000</xdr:rowOff>
    </xdr:from>
    <xdr:to>
      <xdr:col>2</xdr:col>
      <xdr:colOff>3305175</xdr:colOff>
      <xdr:row>84</xdr:row>
      <xdr:rowOff>381000</xdr:rowOff>
    </xdr:to>
    <xdr:sp macro="" textlink="">
      <xdr:nvSpPr>
        <xdr:cNvPr id="46" name="Line 115">
          <a:extLst>
            <a:ext uri="{FF2B5EF4-FFF2-40B4-BE49-F238E27FC236}">
              <a16:creationId xmlns:a16="http://schemas.microsoft.com/office/drawing/2014/main" xmlns="" id="{00000000-0008-0000-0000-000042000000}"/>
            </a:ext>
          </a:extLst>
        </xdr:cNvPr>
        <xdr:cNvSpPr>
          <a:spLocks noChangeShapeType="1"/>
        </xdr:cNvSpPr>
      </xdr:nvSpPr>
      <xdr:spPr bwMode="auto">
        <a:xfrm>
          <a:off x="4486275" y="60378975"/>
          <a:ext cx="1533525" cy="0"/>
        </a:xfrm>
        <a:prstGeom prst="line">
          <a:avLst/>
        </a:prstGeom>
        <a:noFill/>
        <a:ln w="9525">
          <a:solidFill>
            <a:srgbClr val="000000"/>
          </a:solidFill>
          <a:round/>
          <a:headEnd/>
          <a:tailEnd/>
        </a:ln>
      </xdr:spPr>
    </xdr:sp>
    <xdr:clientData/>
  </xdr:twoCellAnchor>
  <xdr:twoCellAnchor>
    <xdr:from>
      <xdr:col>2</xdr:col>
      <xdr:colOff>1019175</xdr:colOff>
      <xdr:row>32</xdr:row>
      <xdr:rowOff>428625</xdr:rowOff>
    </xdr:from>
    <xdr:to>
      <xdr:col>2</xdr:col>
      <xdr:colOff>609600</xdr:colOff>
      <xdr:row>32</xdr:row>
      <xdr:rowOff>428625</xdr:rowOff>
    </xdr:to>
    <xdr:sp macro="" textlink="">
      <xdr:nvSpPr>
        <xdr:cNvPr id="47" name="Line 95">
          <a:extLst>
            <a:ext uri="{FF2B5EF4-FFF2-40B4-BE49-F238E27FC236}">
              <a16:creationId xmlns:a16="http://schemas.microsoft.com/office/drawing/2014/main" xmlns="" id="{00000000-0008-0000-0000-000044000000}"/>
            </a:ext>
          </a:extLst>
        </xdr:cNvPr>
        <xdr:cNvSpPr>
          <a:spLocks noChangeShapeType="1"/>
        </xdr:cNvSpPr>
      </xdr:nvSpPr>
      <xdr:spPr bwMode="auto">
        <a:xfrm>
          <a:off x="3733800" y="25079325"/>
          <a:ext cx="0" cy="0"/>
        </a:xfrm>
        <a:prstGeom prst="line">
          <a:avLst/>
        </a:prstGeom>
        <a:noFill/>
        <a:ln w="9525">
          <a:solidFill>
            <a:srgbClr val="000000"/>
          </a:solidFill>
          <a:round/>
          <a:headEnd/>
          <a:tailEnd/>
        </a:ln>
      </xdr:spPr>
    </xdr:sp>
    <xdr:clientData/>
  </xdr:twoCellAnchor>
  <xdr:twoCellAnchor>
    <xdr:from>
      <xdr:col>2</xdr:col>
      <xdr:colOff>1466850</xdr:colOff>
      <xdr:row>70</xdr:row>
      <xdr:rowOff>371475</xdr:rowOff>
    </xdr:from>
    <xdr:to>
      <xdr:col>2</xdr:col>
      <xdr:colOff>4152900</xdr:colOff>
      <xdr:row>70</xdr:row>
      <xdr:rowOff>371475</xdr:rowOff>
    </xdr:to>
    <xdr:sp macro="" textlink="">
      <xdr:nvSpPr>
        <xdr:cNvPr id="48" name="Line 103">
          <a:extLst>
            <a:ext uri="{FF2B5EF4-FFF2-40B4-BE49-F238E27FC236}">
              <a16:creationId xmlns:a16="http://schemas.microsoft.com/office/drawing/2014/main" xmlns="" id="{00000000-0008-0000-0000-000046000000}"/>
            </a:ext>
          </a:extLst>
        </xdr:cNvPr>
        <xdr:cNvSpPr>
          <a:spLocks noChangeShapeType="1"/>
        </xdr:cNvSpPr>
      </xdr:nvSpPr>
      <xdr:spPr bwMode="auto">
        <a:xfrm>
          <a:off x="4181475" y="51854100"/>
          <a:ext cx="2686050" cy="0"/>
        </a:xfrm>
        <a:prstGeom prst="line">
          <a:avLst/>
        </a:prstGeom>
        <a:noFill/>
        <a:ln w="9525">
          <a:solidFill>
            <a:srgbClr val="000000"/>
          </a:solidFill>
          <a:round/>
          <a:headEnd/>
          <a:tailEnd/>
        </a:ln>
      </xdr:spPr>
    </xdr:sp>
    <xdr:clientData/>
  </xdr:twoCellAnchor>
  <xdr:twoCellAnchor>
    <xdr:from>
      <xdr:col>2</xdr:col>
      <xdr:colOff>1581150</xdr:colOff>
      <xdr:row>72</xdr:row>
      <xdr:rowOff>381000</xdr:rowOff>
    </xdr:from>
    <xdr:to>
      <xdr:col>2</xdr:col>
      <xdr:colOff>2857500</xdr:colOff>
      <xdr:row>72</xdr:row>
      <xdr:rowOff>381000</xdr:rowOff>
    </xdr:to>
    <xdr:sp macro="" textlink="">
      <xdr:nvSpPr>
        <xdr:cNvPr id="49" name="Line 6">
          <a:extLst>
            <a:ext uri="{FF2B5EF4-FFF2-40B4-BE49-F238E27FC236}">
              <a16:creationId xmlns:a16="http://schemas.microsoft.com/office/drawing/2014/main" xmlns="" id="{00000000-0008-0000-0000-000047000000}"/>
            </a:ext>
          </a:extLst>
        </xdr:cNvPr>
        <xdr:cNvSpPr>
          <a:spLocks noChangeShapeType="1"/>
        </xdr:cNvSpPr>
      </xdr:nvSpPr>
      <xdr:spPr bwMode="auto">
        <a:xfrm>
          <a:off x="4295775" y="53082825"/>
          <a:ext cx="1276350" cy="0"/>
        </a:xfrm>
        <a:prstGeom prst="line">
          <a:avLst/>
        </a:prstGeom>
        <a:noFill/>
        <a:ln w="9525">
          <a:solidFill>
            <a:srgbClr val="000000"/>
          </a:solidFill>
          <a:round/>
          <a:headEnd/>
          <a:tailEnd/>
        </a:ln>
      </xdr:spPr>
    </xdr:sp>
    <xdr:clientData/>
  </xdr:twoCellAnchor>
  <xdr:oneCellAnchor>
    <xdr:from>
      <xdr:col>2</xdr:col>
      <xdr:colOff>3821641</xdr:colOff>
      <xdr:row>82</xdr:row>
      <xdr:rowOff>247649</xdr:rowOff>
    </xdr:from>
    <xdr:ext cx="537327" cy="275717"/>
    <xdr:sp macro="" textlink="">
      <xdr:nvSpPr>
        <xdr:cNvPr id="50" name="テキスト ボックス 49">
          <a:extLst>
            <a:ext uri="{FF2B5EF4-FFF2-40B4-BE49-F238E27FC236}">
              <a16:creationId xmlns:a16="http://schemas.microsoft.com/office/drawing/2014/main" xmlns="" id="{00000000-0008-0000-0000-000048000000}"/>
            </a:ext>
          </a:extLst>
        </xdr:cNvPr>
        <xdr:cNvSpPr txBox="1"/>
      </xdr:nvSpPr>
      <xdr:spPr>
        <a:xfrm>
          <a:off x="6536266" y="59026424"/>
          <a:ext cx="537327"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latin typeface="ＭＳ 明朝" panose="02020609040205080304" pitchFamily="17" charset="-128"/>
              <a:ea typeface="ＭＳ 明朝" panose="02020609040205080304" pitchFamily="17" charset="-128"/>
            </a:rPr>
            <a:t>×100</a:t>
          </a:r>
          <a:endParaRPr kumimoji="1" lang="ja-JP" altLang="en-US" sz="1100">
            <a:latin typeface="ＭＳ 明朝" panose="02020609040205080304" pitchFamily="17" charset="-128"/>
            <a:ea typeface="ＭＳ 明朝" panose="02020609040205080304" pitchFamily="17" charset="-128"/>
          </a:endParaRPr>
        </a:p>
      </xdr:txBody>
    </xdr:sp>
    <xdr:clientData/>
  </xdr:oneCellAnchor>
  <xdr:twoCellAnchor>
    <xdr:from>
      <xdr:col>2</xdr:col>
      <xdr:colOff>1019175</xdr:colOff>
      <xdr:row>26</xdr:row>
      <xdr:rowOff>428625</xdr:rowOff>
    </xdr:from>
    <xdr:to>
      <xdr:col>2</xdr:col>
      <xdr:colOff>609600</xdr:colOff>
      <xdr:row>26</xdr:row>
      <xdr:rowOff>428625</xdr:rowOff>
    </xdr:to>
    <xdr:sp macro="" textlink="">
      <xdr:nvSpPr>
        <xdr:cNvPr id="51" name="Line 95">
          <a:extLst>
            <a:ext uri="{FF2B5EF4-FFF2-40B4-BE49-F238E27FC236}">
              <a16:creationId xmlns:a16="http://schemas.microsoft.com/office/drawing/2014/main" xmlns="" id="{439AF0E6-A84A-43C0-ABEE-752CE8268BE9}"/>
            </a:ext>
          </a:extLst>
        </xdr:cNvPr>
        <xdr:cNvSpPr>
          <a:spLocks noChangeShapeType="1"/>
        </xdr:cNvSpPr>
      </xdr:nvSpPr>
      <xdr:spPr bwMode="auto">
        <a:xfrm>
          <a:off x="3733800" y="20402550"/>
          <a:ext cx="0" cy="0"/>
        </a:xfrm>
        <a:prstGeom prst="line">
          <a:avLst/>
        </a:prstGeom>
        <a:noFill/>
        <a:ln w="9525">
          <a:solidFill>
            <a:srgbClr val="000000"/>
          </a:solidFill>
          <a:round/>
          <a:headEnd/>
          <a:tailEnd/>
        </a:ln>
      </xdr:spPr>
    </xdr:sp>
    <xdr:clientData/>
  </xdr:twoCellAnchor>
  <xdr:twoCellAnchor>
    <xdr:from>
      <xdr:col>2</xdr:col>
      <xdr:colOff>1019175</xdr:colOff>
      <xdr:row>26</xdr:row>
      <xdr:rowOff>428625</xdr:rowOff>
    </xdr:from>
    <xdr:to>
      <xdr:col>2</xdr:col>
      <xdr:colOff>609600</xdr:colOff>
      <xdr:row>26</xdr:row>
      <xdr:rowOff>428625</xdr:rowOff>
    </xdr:to>
    <xdr:sp macro="" textlink="">
      <xdr:nvSpPr>
        <xdr:cNvPr id="52" name="Line 95">
          <a:extLst>
            <a:ext uri="{FF2B5EF4-FFF2-40B4-BE49-F238E27FC236}">
              <a16:creationId xmlns:a16="http://schemas.microsoft.com/office/drawing/2014/main" xmlns="" id="{74762A5C-7537-40EA-8BA9-D9190DD03C47}"/>
            </a:ext>
          </a:extLst>
        </xdr:cNvPr>
        <xdr:cNvSpPr>
          <a:spLocks noChangeShapeType="1"/>
        </xdr:cNvSpPr>
      </xdr:nvSpPr>
      <xdr:spPr bwMode="auto">
        <a:xfrm>
          <a:off x="3733800" y="20402550"/>
          <a:ext cx="0" cy="0"/>
        </a:xfrm>
        <a:prstGeom prst="line">
          <a:avLst/>
        </a:prstGeom>
        <a:noFill/>
        <a:ln w="9525">
          <a:solidFill>
            <a:srgbClr val="000000"/>
          </a:solidFill>
          <a:round/>
          <a:headEnd/>
          <a:tailEnd/>
        </a:ln>
      </xdr:spPr>
    </xdr:sp>
    <xdr:clientData/>
  </xdr:twoCellAnchor>
  <xdr:twoCellAnchor>
    <xdr:from>
      <xdr:col>2</xdr:col>
      <xdr:colOff>1019175</xdr:colOff>
      <xdr:row>26</xdr:row>
      <xdr:rowOff>428625</xdr:rowOff>
    </xdr:from>
    <xdr:to>
      <xdr:col>2</xdr:col>
      <xdr:colOff>609600</xdr:colOff>
      <xdr:row>26</xdr:row>
      <xdr:rowOff>428625</xdr:rowOff>
    </xdr:to>
    <xdr:sp macro="" textlink="">
      <xdr:nvSpPr>
        <xdr:cNvPr id="53" name="Line 95">
          <a:extLst>
            <a:ext uri="{FF2B5EF4-FFF2-40B4-BE49-F238E27FC236}">
              <a16:creationId xmlns:a16="http://schemas.microsoft.com/office/drawing/2014/main" xmlns="" id="{194D9017-9939-42A7-85C0-1507A0474190}"/>
            </a:ext>
          </a:extLst>
        </xdr:cNvPr>
        <xdr:cNvSpPr>
          <a:spLocks noChangeShapeType="1"/>
        </xdr:cNvSpPr>
      </xdr:nvSpPr>
      <xdr:spPr bwMode="auto">
        <a:xfrm>
          <a:off x="3733800" y="20402550"/>
          <a:ext cx="0" cy="0"/>
        </a:xfrm>
        <a:prstGeom prst="line">
          <a:avLst/>
        </a:prstGeom>
        <a:noFill/>
        <a:ln w="9525">
          <a:solidFill>
            <a:srgbClr val="000000"/>
          </a:solidFill>
          <a:round/>
          <a:headEnd/>
          <a:tailEnd/>
        </a:ln>
      </xdr:spPr>
    </xdr:sp>
    <xdr:clientData/>
  </xdr:twoCellAnchor>
  <xdr:twoCellAnchor>
    <xdr:from>
      <xdr:col>2</xdr:col>
      <xdr:colOff>1019175</xdr:colOff>
      <xdr:row>26</xdr:row>
      <xdr:rowOff>428625</xdr:rowOff>
    </xdr:from>
    <xdr:to>
      <xdr:col>2</xdr:col>
      <xdr:colOff>609600</xdr:colOff>
      <xdr:row>26</xdr:row>
      <xdr:rowOff>428625</xdr:rowOff>
    </xdr:to>
    <xdr:sp macro="" textlink="">
      <xdr:nvSpPr>
        <xdr:cNvPr id="54" name="Line 95">
          <a:extLst>
            <a:ext uri="{FF2B5EF4-FFF2-40B4-BE49-F238E27FC236}">
              <a16:creationId xmlns:a16="http://schemas.microsoft.com/office/drawing/2014/main" xmlns="" id="{B0262D11-8619-4792-9194-4B2D30F494B8}"/>
            </a:ext>
          </a:extLst>
        </xdr:cNvPr>
        <xdr:cNvSpPr>
          <a:spLocks noChangeShapeType="1"/>
        </xdr:cNvSpPr>
      </xdr:nvSpPr>
      <xdr:spPr bwMode="auto">
        <a:xfrm>
          <a:off x="3733800" y="20402550"/>
          <a:ext cx="0" cy="0"/>
        </a:xfrm>
        <a:prstGeom prst="line">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57150</xdr:colOff>
      <xdr:row>80</xdr:row>
      <xdr:rowOff>95250</xdr:rowOff>
    </xdr:from>
    <xdr:to>
      <xdr:col>16</xdr:col>
      <xdr:colOff>428625</xdr:colOff>
      <xdr:row>82</xdr:row>
      <xdr:rowOff>38100</xdr:rowOff>
    </xdr:to>
    <xdr:sp macro="" textlink="">
      <xdr:nvSpPr>
        <xdr:cNvPr id="2" name="Text Box 1">
          <a:extLst>
            <a:ext uri="{FF2B5EF4-FFF2-40B4-BE49-F238E27FC236}">
              <a16:creationId xmlns:a16="http://schemas.microsoft.com/office/drawing/2014/main" xmlns="" id="{00000000-0008-0000-0100-0000010C0000}"/>
            </a:ext>
          </a:extLst>
        </xdr:cNvPr>
        <xdr:cNvSpPr txBox="1">
          <a:spLocks noChangeArrowheads="1"/>
        </xdr:cNvSpPr>
      </xdr:nvSpPr>
      <xdr:spPr bwMode="auto">
        <a:xfrm>
          <a:off x="13849350" y="12458700"/>
          <a:ext cx="600075" cy="2476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制度名</a:t>
          </a:r>
        </a:p>
      </xdr:txBody>
    </xdr:sp>
    <xdr:clientData/>
  </xdr:twoCellAnchor>
  <xdr:twoCellAnchor>
    <xdr:from>
      <xdr:col>18</xdr:col>
      <xdr:colOff>1253378</xdr:colOff>
      <xdr:row>65</xdr:row>
      <xdr:rowOff>77881</xdr:rowOff>
    </xdr:from>
    <xdr:to>
      <xdr:col>19</xdr:col>
      <xdr:colOff>942975</xdr:colOff>
      <xdr:row>71</xdr:row>
      <xdr:rowOff>68356</xdr:rowOff>
    </xdr:to>
    <xdr:sp macro="" textlink="">
      <xdr:nvSpPr>
        <xdr:cNvPr id="3" name="Text Box 2">
          <a:extLst>
            <a:ext uri="{FF2B5EF4-FFF2-40B4-BE49-F238E27FC236}">
              <a16:creationId xmlns:a16="http://schemas.microsoft.com/office/drawing/2014/main" xmlns="" id="{00000000-0008-0000-0100-0000020C0000}"/>
            </a:ext>
          </a:extLst>
        </xdr:cNvPr>
        <xdr:cNvSpPr txBox="1">
          <a:spLocks noChangeArrowheads="1"/>
        </xdr:cNvSpPr>
      </xdr:nvSpPr>
      <xdr:spPr bwMode="auto">
        <a:xfrm>
          <a:off x="17274428" y="10155331"/>
          <a:ext cx="1127872" cy="904875"/>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17</xdr:col>
      <xdr:colOff>169769</xdr:colOff>
      <xdr:row>65</xdr:row>
      <xdr:rowOff>8965</xdr:rowOff>
    </xdr:from>
    <xdr:to>
      <xdr:col>18</xdr:col>
      <xdr:colOff>212352</xdr:colOff>
      <xdr:row>70</xdr:row>
      <xdr:rowOff>156322</xdr:rowOff>
    </xdr:to>
    <xdr:sp macro="" textlink="">
      <xdr:nvSpPr>
        <xdr:cNvPr id="4" name="Text Box 3">
          <a:extLst>
            <a:ext uri="{FF2B5EF4-FFF2-40B4-BE49-F238E27FC236}">
              <a16:creationId xmlns:a16="http://schemas.microsoft.com/office/drawing/2014/main" xmlns="" id="{00000000-0008-0000-0100-0000030C0000}"/>
            </a:ext>
          </a:extLst>
        </xdr:cNvPr>
        <xdr:cNvSpPr txBox="1">
          <a:spLocks noChangeArrowheads="1"/>
        </xdr:cNvSpPr>
      </xdr:nvSpPr>
      <xdr:spPr bwMode="auto">
        <a:xfrm>
          <a:off x="14971619" y="10086415"/>
          <a:ext cx="1261783" cy="909357"/>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5</xdr:col>
      <xdr:colOff>114300</xdr:colOff>
      <xdr:row>6</xdr:row>
      <xdr:rowOff>95250</xdr:rowOff>
    </xdr:from>
    <xdr:to>
      <xdr:col>5</xdr:col>
      <xdr:colOff>476250</xdr:colOff>
      <xdr:row>8</xdr:row>
      <xdr:rowOff>38100</xdr:rowOff>
    </xdr:to>
    <xdr:sp macro="" textlink="">
      <xdr:nvSpPr>
        <xdr:cNvPr id="5" name="Text Box 4">
          <a:extLst>
            <a:ext uri="{FF2B5EF4-FFF2-40B4-BE49-F238E27FC236}">
              <a16:creationId xmlns:a16="http://schemas.microsoft.com/office/drawing/2014/main" xmlns="" id="{00000000-0008-0000-0100-0000040C0000}"/>
            </a:ext>
          </a:extLst>
        </xdr:cNvPr>
        <xdr:cNvSpPr txBox="1">
          <a:spLocks noChangeArrowheads="1"/>
        </xdr:cNvSpPr>
      </xdr:nvSpPr>
      <xdr:spPr bwMode="auto">
        <a:xfrm>
          <a:off x="2590800" y="1028700"/>
          <a:ext cx="361950" cy="2476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内訳</a:t>
          </a:r>
        </a:p>
      </xdr:txBody>
    </xdr:sp>
    <xdr:clientData/>
  </xdr:twoCellAnchor>
  <xdr:twoCellAnchor>
    <xdr:from>
      <xdr:col>5</xdr:col>
      <xdr:colOff>438150</xdr:colOff>
      <xdr:row>6</xdr:row>
      <xdr:rowOff>95250</xdr:rowOff>
    </xdr:from>
    <xdr:to>
      <xdr:col>5</xdr:col>
      <xdr:colOff>523875</xdr:colOff>
      <xdr:row>7</xdr:row>
      <xdr:rowOff>95250</xdr:rowOff>
    </xdr:to>
    <xdr:sp macro="" textlink="">
      <xdr:nvSpPr>
        <xdr:cNvPr id="6" name="AutoShape 5">
          <a:extLst>
            <a:ext uri="{FF2B5EF4-FFF2-40B4-BE49-F238E27FC236}">
              <a16:creationId xmlns:a16="http://schemas.microsoft.com/office/drawing/2014/main" xmlns="" id="{00000000-0008-0000-0100-0000310D0000}"/>
            </a:ext>
          </a:extLst>
        </xdr:cNvPr>
        <xdr:cNvSpPr>
          <a:spLocks/>
        </xdr:cNvSpPr>
      </xdr:nvSpPr>
      <xdr:spPr bwMode="auto">
        <a:xfrm>
          <a:off x="2914650" y="1028700"/>
          <a:ext cx="85725" cy="152400"/>
        </a:xfrm>
        <a:prstGeom prst="leftBracket">
          <a:avLst>
            <a:gd name="adj" fmla="val 14815"/>
          </a:avLst>
        </a:prstGeom>
        <a:noFill/>
        <a:ln w="9525">
          <a:solidFill>
            <a:srgbClr val="000000"/>
          </a:solidFill>
          <a:round/>
          <a:headEnd/>
          <a:tailEnd/>
        </a:ln>
      </xdr:spPr>
    </xdr:sp>
    <xdr:clientData/>
  </xdr:twoCellAnchor>
  <xdr:twoCellAnchor>
    <xdr:from>
      <xdr:col>5</xdr:col>
      <xdr:colOff>285750</xdr:colOff>
      <xdr:row>10</xdr:row>
      <xdr:rowOff>85725</xdr:rowOff>
    </xdr:from>
    <xdr:to>
      <xdr:col>5</xdr:col>
      <xdr:colOff>361950</xdr:colOff>
      <xdr:row>11</xdr:row>
      <xdr:rowOff>85725</xdr:rowOff>
    </xdr:to>
    <xdr:sp macro="" textlink="">
      <xdr:nvSpPr>
        <xdr:cNvPr id="7" name="AutoShape 6">
          <a:extLst>
            <a:ext uri="{FF2B5EF4-FFF2-40B4-BE49-F238E27FC236}">
              <a16:creationId xmlns:a16="http://schemas.microsoft.com/office/drawing/2014/main" xmlns="" id="{00000000-0008-0000-0100-0000320D0000}"/>
            </a:ext>
          </a:extLst>
        </xdr:cNvPr>
        <xdr:cNvSpPr>
          <a:spLocks/>
        </xdr:cNvSpPr>
      </xdr:nvSpPr>
      <xdr:spPr bwMode="auto">
        <a:xfrm>
          <a:off x="2762250" y="1628775"/>
          <a:ext cx="76200" cy="152400"/>
        </a:xfrm>
        <a:prstGeom prst="leftBracket">
          <a:avLst>
            <a:gd name="adj" fmla="val 16667"/>
          </a:avLst>
        </a:prstGeom>
        <a:noFill/>
        <a:ln w="9525">
          <a:solidFill>
            <a:srgbClr val="000000"/>
          </a:solidFill>
          <a:round/>
          <a:headEnd/>
          <a:tailEnd/>
        </a:ln>
      </xdr:spPr>
    </xdr:sp>
    <xdr:clientData/>
  </xdr:twoCellAnchor>
  <xdr:twoCellAnchor>
    <xdr:from>
      <xdr:col>5</xdr:col>
      <xdr:colOff>285750</xdr:colOff>
      <xdr:row>13</xdr:row>
      <xdr:rowOff>76200</xdr:rowOff>
    </xdr:from>
    <xdr:to>
      <xdr:col>5</xdr:col>
      <xdr:colOff>361950</xdr:colOff>
      <xdr:row>14</xdr:row>
      <xdr:rowOff>76200</xdr:rowOff>
    </xdr:to>
    <xdr:sp macro="" textlink="">
      <xdr:nvSpPr>
        <xdr:cNvPr id="8" name="AutoShape 7">
          <a:extLst>
            <a:ext uri="{FF2B5EF4-FFF2-40B4-BE49-F238E27FC236}">
              <a16:creationId xmlns:a16="http://schemas.microsoft.com/office/drawing/2014/main" xmlns="" id="{00000000-0008-0000-0100-0000330D0000}"/>
            </a:ext>
          </a:extLst>
        </xdr:cNvPr>
        <xdr:cNvSpPr>
          <a:spLocks/>
        </xdr:cNvSpPr>
      </xdr:nvSpPr>
      <xdr:spPr bwMode="auto">
        <a:xfrm>
          <a:off x="2762250" y="2076450"/>
          <a:ext cx="76200" cy="152400"/>
        </a:xfrm>
        <a:prstGeom prst="leftBracket">
          <a:avLst>
            <a:gd name="adj" fmla="val 16667"/>
          </a:avLst>
        </a:prstGeom>
        <a:noFill/>
        <a:ln w="9525">
          <a:solidFill>
            <a:srgbClr val="000000"/>
          </a:solidFill>
          <a:round/>
          <a:headEnd/>
          <a:tailEnd/>
        </a:ln>
      </xdr:spPr>
    </xdr:sp>
    <xdr:clientData/>
  </xdr:twoCellAnchor>
  <xdr:twoCellAnchor>
    <xdr:from>
      <xdr:col>5</xdr:col>
      <xdr:colOff>523875</xdr:colOff>
      <xdr:row>16</xdr:row>
      <xdr:rowOff>76200</xdr:rowOff>
    </xdr:from>
    <xdr:to>
      <xdr:col>5</xdr:col>
      <xdr:colOff>600075</xdr:colOff>
      <xdr:row>17</xdr:row>
      <xdr:rowOff>76200</xdr:rowOff>
    </xdr:to>
    <xdr:sp macro="" textlink="">
      <xdr:nvSpPr>
        <xdr:cNvPr id="9" name="AutoShape 8">
          <a:extLst>
            <a:ext uri="{FF2B5EF4-FFF2-40B4-BE49-F238E27FC236}">
              <a16:creationId xmlns:a16="http://schemas.microsoft.com/office/drawing/2014/main" xmlns="" id="{00000000-0008-0000-0100-0000340D0000}"/>
            </a:ext>
          </a:extLst>
        </xdr:cNvPr>
        <xdr:cNvSpPr>
          <a:spLocks/>
        </xdr:cNvSpPr>
      </xdr:nvSpPr>
      <xdr:spPr bwMode="auto">
        <a:xfrm>
          <a:off x="3000375" y="2533650"/>
          <a:ext cx="76200" cy="152400"/>
        </a:xfrm>
        <a:prstGeom prst="leftBracket">
          <a:avLst>
            <a:gd name="adj" fmla="val 16667"/>
          </a:avLst>
        </a:prstGeom>
        <a:noFill/>
        <a:ln w="9525">
          <a:solidFill>
            <a:srgbClr val="000000"/>
          </a:solidFill>
          <a:round/>
          <a:headEnd/>
          <a:tailEnd/>
        </a:ln>
      </xdr:spPr>
    </xdr:sp>
    <xdr:clientData/>
  </xdr:twoCellAnchor>
  <xdr:twoCellAnchor>
    <xdr:from>
      <xdr:col>5</xdr:col>
      <xdr:colOff>533400</xdr:colOff>
      <xdr:row>19</xdr:row>
      <xdr:rowOff>76200</xdr:rowOff>
    </xdr:from>
    <xdr:to>
      <xdr:col>5</xdr:col>
      <xdr:colOff>619125</xdr:colOff>
      <xdr:row>20</xdr:row>
      <xdr:rowOff>76200</xdr:rowOff>
    </xdr:to>
    <xdr:sp macro="" textlink="">
      <xdr:nvSpPr>
        <xdr:cNvPr id="10" name="AutoShape 9">
          <a:extLst>
            <a:ext uri="{FF2B5EF4-FFF2-40B4-BE49-F238E27FC236}">
              <a16:creationId xmlns:a16="http://schemas.microsoft.com/office/drawing/2014/main" xmlns="" id="{00000000-0008-0000-0100-0000350D0000}"/>
            </a:ext>
          </a:extLst>
        </xdr:cNvPr>
        <xdr:cNvSpPr>
          <a:spLocks/>
        </xdr:cNvSpPr>
      </xdr:nvSpPr>
      <xdr:spPr bwMode="auto">
        <a:xfrm>
          <a:off x="3009900" y="2990850"/>
          <a:ext cx="85725" cy="152400"/>
        </a:xfrm>
        <a:prstGeom prst="leftBracket">
          <a:avLst>
            <a:gd name="adj" fmla="val 14815"/>
          </a:avLst>
        </a:prstGeom>
        <a:noFill/>
        <a:ln w="9525">
          <a:solidFill>
            <a:srgbClr val="000000"/>
          </a:solidFill>
          <a:round/>
          <a:headEnd/>
          <a:tailEnd/>
        </a:ln>
      </xdr:spPr>
    </xdr:sp>
    <xdr:clientData/>
  </xdr:twoCellAnchor>
  <xdr:twoCellAnchor>
    <xdr:from>
      <xdr:col>5</xdr:col>
      <xdr:colOff>285750</xdr:colOff>
      <xdr:row>31</xdr:row>
      <xdr:rowOff>95250</xdr:rowOff>
    </xdr:from>
    <xdr:to>
      <xdr:col>5</xdr:col>
      <xdr:colOff>361950</xdr:colOff>
      <xdr:row>32</xdr:row>
      <xdr:rowOff>95250</xdr:rowOff>
    </xdr:to>
    <xdr:sp macro="" textlink="">
      <xdr:nvSpPr>
        <xdr:cNvPr id="11" name="AutoShape 10">
          <a:extLst>
            <a:ext uri="{FF2B5EF4-FFF2-40B4-BE49-F238E27FC236}">
              <a16:creationId xmlns:a16="http://schemas.microsoft.com/office/drawing/2014/main" xmlns="" id="{00000000-0008-0000-0100-0000360D0000}"/>
            </a:ext>
          </a:extLst>
        </xdr:cNvPr>
        <xdr:cNvSpPr>
          <a:spLocks/>
        </xdr:cNvSpPr>
      </xdr:nvSpPr>
      <xdr:spPr bwMode="auto">
        <a:xfrm>
          <a:off x="2762250" y="4838700"/>
          <a:ext cx="76200" cy="152400"/>
        </a:xfrm>
        <a:prstGeom prst="leftBracket">
          <a:avLst>
            <a:gd name="adj" fmla="val 16667"/>
          </a:avLst>
        </a:prstGeom>
        <a:noFill/>
        <a:ln w="9525">
          <a:solidFill>
            <a:srgbClr val="000000"/>
          </a:solidFill>
          <a:round/>
          <a:headEnd/>
          <a:tailEnd/>
        </a:ln>
      </xdr:spPr>
    </xdr:sp>
    <xdr:clientData/>
  </xdr:twoCellAnchor>
  <xdr:twoCellAnchor>
    <xdr:from>
      <xdr:col>5</xdr:col>
      <xdr:colOff>114300</xdr:colOff>
      <xdr:row>6</xdr:row>
      <xdr:rowOff>95250</xdr:rowOff>
    </xdr:from>
    <xdr:to>
      <xdr:col>5</xdr:col>
      <xdr:colOff>476250</xdr:colOff>
      <xdr:row>8</xdr:row>
      <xdr:rowOff>38100</xdr:rowOff>
    </xdr:to>
    <xdr:sp macro="" textlink="">
      <xdr:nvSpPr>
        <xdr:cNvPr id="12" name="Text Box 4">
          <a:extLst>
            <a:ext uri="{FF2B5EF4-FFF2-40B4-BE49-F238E27FC236}">
              <a16:creationId xmlns:a16="http://schemas.microsoft.com/office/drawing/2014/main" xmlns="" id="{00000000-0008-0000-0100-00000C000000}"/>
            </a:ext>
          </a:extLst>
        </xdr:cNvPr>
        <xdr:cNvSpPr txBox="1">
          <a:spLocks noChangeArrowheads="1"/>
        </xdr:cNvSpPr>
      </xdr:nvSpPr>
      <xdr:spPr bwMode="auto">
        <a:xfrm>
          <a:off x="2590800" y="1028700"/>
          <a:ext cx="361950" cy="2476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内訳</a:t>
          </a:r>
        </a:p>
      </xdr:txBody>
    </xdr:sp>
    <xdr:clientData/>
  </xdr:twoCellAnchor>
  <xdr:twoCellAnchor>
    <xdr:from>
      <xdr:col>5</xdr:col>
      <xdr:colOff>438150</xdr:colOff>
      <xdr:row>6</xdr:row>
      <xdr:rowOff>95250</xdr:rowOff>
    </xdr:from>
    <xdr:to>
      <xdr:col>5</xdr:col>
      <xdr:colOff>523875</xdr:colOff>
      <xdr:row>7</xdr:row>
      <xdr:rowOff>95250</xdr:rowOff>
    </xdr:to>
    <xdr:sp macro="" textlink="">
      <xdr:nvSpPr>
        <xdr:cNvPr id="13" name="AutoShape 5">
          <a:extLst>
            <a:ext uri="{FF2B5EF4-FFF2-40B4-BE49-F238E27FC236}">
              <a16:creationId xmlns:a16="http://schemas.microsoft.com/office/drawing/2014/main" xmlns="" id="{00000000-0008-0000-0100-00000D000000}"/>
            </a:ext>
          </a:extLst>
        </xdr:cNvPr>
        <xdr:cNvSpPr>
          <a:spLocks/>
        </xdr:cNvSpPr>
      </xdr:nvSpPr>
      <xdr:spPr bwMode="auto">
        <a:xfrm>
          <a:off x="2914650" y="1028700"/>
          <a:ext cx="85725" cy="152400"/>
        </a:xfrm>
        <a:prstGeom prst="leftBracket">
          <a:avLst>
            <a:gd name="adj" fmla="val 14815"/>
          </a:avLst>
        </a:prstGeom>
        <a:noFill/>
        <a:ln w="9525">
          <a:solidFill>
            <a:srgbClr val="000000"/>
          </a:solidFill>
          <a:round/>
          <a:headEnd/>
          <a:tailEnd/>
        </a:ln>
      </xdr:spPr>
    </xdr:sp>
    <xdr:clientData/>
  </xdr:twoCellAnchor>
  <xdr:twoCellAnchor>
    <xdr:from>
      <xdr:col>5</xdr:col>
      <xdr:colOff>285750</xdr:colOff>
      <xdr:row>10</xdr:row>
      <xdr:rowOff>85725</xdr:rowOff>
    </xdr:from>
    <xdr:to>
      <xdr:col>5</xdr:col>
      <xdr:colOff>361950</xdr:colOff>
      <xdr:row>11</xdr:row>
      <xdr:rowOff>85725</xdr:rowOff>
    </xdr:to>
    <xdr:sp macro="" textlink="">
      <xdr:nvSpPr>
        <xdr:cNvPr id="14" name="AutoShape 6">
          <a:extLst>
            <a:ext uri="{FF2B5EF4-FFF2-40B4-BE49-F238E27FC236}">
              <a16:creationId xmlns:a16="http://schemas.microsoft.com/office/drawing/2014/main" xmlns="" id="{00000000-0008-0000-0100-00000E000000}"/>
            </a:ext>
          </a:extLst>
        </xdr:cNvPr>
        <xdr:cNvSpPr>
          <a:spLocks/>
        </xdr:cNvSpPr>
      </xdr:nvSpPr>
      <xdr:spPr bwMode="auto">
        <a:xfrm>
          <a:off x="2762250" y="1628775"/>
          <a:ext cx="76200" cy="152400"/>
        </a:xfrm>
        <a:prstGeom prst="leftBracket">
          <a:avLst>
            <a:gd name="adj" fmla="val 16667"/>
          </a:avLst>
        </a:prstGeom>
        <a:noFill/>
        <a:ln w="9525">
          <a:solidFill>
            <a:srgbClr val="000000"/>
          </a:solidFill>
          <a:round/>
          <a:headEnd/>
          <a:tailEnd/>
        </a:ln>
      </xdr:spPr>
    </xdr:sp>
    <xdr:clientData/>
  </xdr:twoCellAnchor>
  <xdr:twoCellAnchor>
    <xdr:from>
      <xdr:col>5</xdr:col>
      <xdr:colOff>285750</xdr:colOff>
      <xdr:row>13</xdr:row>
      <xdr:rowOff>76200</xdr:rowOff>
    </xdr:from>
    <xdr:to>
      <xdr:col>5</xdr:col>
      <xdr:colOff>361950</xdr:colOff>
      <xdr:row>14</xdr:row>
      <xdr:rowOff>76200</xdr:rowOff>
    </xdr:to>
    <xdr:sp macro="" textlink="">
      <xdr:nvSpPr>
        <xdr:cNvPr id="15" name="AutoShape 7">
          <a:extLst>
            <a:ext uri="{FF2B5EF4-FFF2-40B4-BE49-F238E27FC236}">
              <a16:creationId xmlns:a16="http://schemas.microsoft.com/office/drawing/2014/main" xmlns="" id="{00000000-0008-0000-0100-00000F000000}"/>
            </a:ext>
          </a:extLst>
        </xdr:cNvPr>
        <xdr:cNvSpPr>
          <a:spLocks/>
        </xdr:cNvSpPr>
      </xdr:nvSpPr>
      <xdr:spPr bwMode="auto">
        <a:xfrm>
          <a:off x="2762250" y="2076450"/>
          <a:ext cx="76200" cy="152400"/>
        </a:xfrm>
        <a:prstGeom prst="leftBracket">
          <a:avLst>
            <a:gd name="adj" fmla="val 16667"/>
          </a:avLst>
        </a:prstGeom>
        <a:noFill/>
        <a:ln w="9525">
          <a:solidFill>
            <a:srgbClr val="000000"/>
          </a:solidFill>
          <a:round/>
          <a:headEnd/>
          <a:tailEnd/>
        </a:ln>
      </xdr:spPr>
    </xdr:sp>
    <xdr:clientData/>
  </xdr:twoCellAnchor>
  <xdr:twoCellAnchor>
    <xdr:from>
      <xdr:col>5</xdr:col>
      <xdr:colOff>523875</xdr:colOff>
      <xdr:row>16</xdr:row>
      <xdr:rowOff>76200</xdr:rowOff>
    </xdr:from>
    <xdr:to>
      <xdr:col>5</xdr:col>
      <xdr:colOff>600075</xdr:colOff>
      <xdr:row>17</xdr:row>
      <xdr:rowOff>76200</xdr:rowOff>
    </xdr:to>
    <xdr:sp macro="" textlink="">
      <xdr:nvSpPr>
        <xdr:cNvPr id="16" name="AutoShape 8">
          <a:extLst>
            <a:ext uri="{FF2B5EF4-FFF2-40B4-BE49-F238E27FC236}">
              <a16:creationId xmlns:a16="http://schemas.microsoft.com/office/drawing/2014/main" xmlns="" id="{00000000-0008-0000-0100-000010000000}"/>
            </a:ext>
          </a:extLst>
        </xdr:cNvPr>
        <xdr:cNvSpPr>
          <a:spLocks/>
        </xdr:cNvSpPr>
      </xdr:nvSpPr>
      <xdr:spPr bwMode="auto">
        <a:xfrm>
          <a:off x="3000375" y="2533650"/>
          <a:ext cx="76200" cy="152400"/>
        </a:xfrm>
        <a:prstGeom prst="leftBracket">
          <a:avLst>
            <a:gd name="adj" fmla="val 16667"/>
          </a:avLst>
        </a:prstGeom>
        <a:noFill/>
        <a:ln w="9525">
          <a:solidFill>
            <a:srgbClr val="000000"/>
          </a:solidFill>
          <a:round/>
          <a:headEnd/>
          <a:tailEnd/>
        </a:ln>
      </xdr:spPr>
    </xdr:sp>
    <xdr:clientData/>
  </xdr:twoCellAnchor>
  <xdr:twoCellAnchor>
    <xdr:from>
      <xdr:col>5</xdr:col>
      <xdr:colOff>533400</xdr:colOff>
      <xdr:row>19</xdr:row>
      <xdr:rowOff>76200</xdr:rowOff>
    </xdr:from>
    <xdr:to>
      <xdr:col>5</xdr:col>
      <xdr:colOff>619125</xdr:colOff>
      <xdr:row>20</xdr:row>
      <xdr:rowOff>76200</xdr:rowOff>
    </xdr:to>
    <xdr:sp macro="" textlink="">
      <xdr:nvSpPr>
        <xdr:cNvPr id="17" name="AutoShape 9">
          <a:extLst>
            <a:ext uri="{FF2B5EF4-FFF2-40B4-BE49-F238E27FC236}">
              <a16:creationId xmlns:a16="http://schemas.microsoft.com/office/drawing/2014/main" xmlns="" id="{00000000-0008-0000-0100-000011000000}"/>
            </a:ext>
          </a:extLst>
        </xdr:cNvPr>
        <xdr:cNvSpPr>
          <a:spLocks/>
        </xdr:cNvSpPr>
      </xdr:nvSpPr>
      <xdr:spPr bwMode="auto">
        <a:xfrm>
          <a:off x="3009900" y="2990850"/>
          <a:ext cx="85725" cy="152400"/>
        </a:xfrm>
        <a:prstGeom prst="leftBracket">
          <a:avLst>
            <a:gd name="adj" fmla="val 14815"/>
          </a:avLst>
        </a:prstGeom>
        <a:noFill/>
        <a:ln w="9525">
          <a:solidFill>
            <a:srgbClr val="000000"/>
          </a:solidFill>
          <a:round/>
          <a:headEnd/>
          <a:tailEnd/>
        </a:ln>
      </xdr:spPr>
    </xdr:sp>
    <xdr:clientData/>
  </xdr:twoCellAnchor>
  <xdr:twoCellAnchor>
    <xdr:from>
      <xdr:col>5</xdr:col>
      <xdr:colOff>285750</xdr:colOff>
      <xdr:row>31</xdr:row>
      <xdr:rowOff>95250</xdr:rowOff>
    </xdr:from>
    <xdr:to>
      <xdr:col>5</xdr:col>
      <xdr:colOff>361950</xdr:colOff>
      <xdr:row>32</xdr:row>
      <xdr:rowOff>95250</xdr:rowOff>
    </xdr:to>
    <xdr:sp macro="" textlink="">
      <xdr:nvSpPr>
        <xdr:cNvPr id="18" name="AutoShape 10">
          <a:extLst>
            <a:ext uri="{FF2B5EF4-FFF2-40B4-BE49-F238E27FC236}">
              <a16:creationId xmlns:a16="http://schemas.microsoft.com/office/drawing/2014/main" xmlns="" id="{00000000-0008-0000-0100-000012000000}"/>
            </a:ext>
          </a:extLst>
        </xdr:cNvPr>
        <xdr:cNvSpPr>
          <a:spLocks/>
        </xdr:cNvSpPr>
      </xdr:nvSpPr>
      <xdr:spPr bwMode="auto">
        <a:xfrm>
          <a:off x="2762250" y="4838700"/>
          <a:ext cx="76200" cy="152400"/>
        </a:xfrm>
        <a:prstGeom prst="leftBracket">
          <a:avLst>
            <a:gd name="adj" fmla="val 16667"/>
          </a:avLst>
        </a:prstGeom>
        <a:noFill/>
        <a:ln w="9525">
          <a:solidFill>
            <a:srgbClr val="000000"/>
          </a:solidFill>
          <a:round/>
          <a:headEnd/>
          <a:tailEnd/>
        </a:ln>
      </xdr:spPr>
    </xdr:sp>
    <xdr:clientData/>
  </xdr:twoCellAnchor>
  <xdr:twoCellAnchor>
    <xdr:from>
      <xdr:col>15</xdr:col>
      <xdr:colOff>57150</xdr:colOff>
      <xdr:row>80</xdr:row>
      <xdr:rowOff>95250</xdr:rowOff>
    </xdr:from>
    <xdr:to>
      <xdr:col>16</xdr:col>
      <xdr:colOff>428625</xdr:colOff>
      <xdr:row>82</xdr:row>
      <xdr:rowOff>38100</xdr:rowOff>
    </xdr:to>
    <xdr:sp macro="" textlink="">
      <xdr:nvSpPr>
        <xdr:cNvPr id="19" name="Text Box 1">
          <a:extLst>
            <a:ext uri="{FF2B5EF4-FFF2-40B4-BE49-F238E27FC236}">
              <a16:creationId xmlns:a16="http://schemas.microsoft.com/office/drawing/2014/main" xmlns="" id="{00000000-0008-0000-0100-000014000000}"/>
            </a:ext>
          </a:extLst>
        </xdr:cNvPr>
        <xdr:cNvSpPr txBox="1">
          <a:spLocks noChangeArrowheads="1"/>
        </xdr:cNvSpPr>
      </xdr:nvSpPr>
      <xdr:spPr bwMode="auto">
        <a:xfrm>
          <a:off x="13849350" y="12458700"/>
          <a:ext cx="600075" cy="2476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制度名</a:t>
          </a:r>
        </a:p>
      </xdr:txBody>
    </xdr:sp>
    <xdr:clientData/>
  </xdr:twoCellAnchor>
  <xdr:twoCellAnchor>
    <xdr:from>
      <xdr:col>18</xdr:col>
      <xdr:colOff>1253378</xdr:colOff>
      <xdr:row>65</xdr:row>
      <xdr:rowOff>77881</xdr:rowOff>
    </xdr:from>
    <xdr:to>
      <xdr:col>19</xdr:col>
      <xdr:colOff>942975</xdr:colOff>
      <xdr:row>71</xdr:row>
      <xdr:rowOff>68356</xdr:rowOff>
    </xdr:to>
    <xdr:sp macro="" textlink="">
      <xdr:nvSpPr>
        <xdr:cNvPr id="20" name="Text Box 2">
          <a:extLst>
            <a:ext uri="{FF2B5EF4-FFF2-40B4-BE49-F238E27FC236}">
              <a16:creationId xmlns:a16="http://schemas.microsoft.com/office/drawing/2014/main" xmlns="" id="{00000000-0008-0000-0100-000015000000}"/>
            </a:ext>
          </a:extLst>
        </xdr:cNvPr>
        <xdr:cNvSpPr txBox="1">
          <a:spLocks noChangeArrowheads="1"/>
        </xdr:cNvSpPr>
      </xdr:nvSpPr>
      <xdr:spPr bwMode="auto">
        <a:xfrm>
          <a:off x="17274428" y="10155331"/>
          <a:ext cx="1127872" cy="904875"/>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17</xdr:col>
      <xdr:colOff>169769</xdr:colOff>
      <xdr:row>65</xdr:row>
      <xdr:rowOff>8965</xdr:rowOff>
    </xdr:from>
    <xdr:to>
      <xdr:col>18</xdr:col>
      <xdr:colOff>212352</xdr:colOff>
      <xdr:row>70</xdr:row>
      <xdr:rowOff>156322</xdr:rowOff>
    </xdr:to>
    <xdr:sp macro="" textlink="">
      <xdr:nvSpPr>
        <xdr:cNvPr id="21" name="Text Box 3">
          <a:extLst>
            <a:ext uri="{FF2B5EF4-FFF2-40B4-BE49-F238E27FC236}">
              <a16:creationId xmlns:a16="http://schemas.microsoft.com/office/drawing/2014/main" xmlns="" id="{00000000-0008-0000-0100-000016000000}"/>
            </a:ext>
          </a:extLst>
        </xdr:cNvPr>
        <xdr:cNvSpPr txBox="1">
          <a:spLocks noChangeArrowheads="1"/>
        </xdr:cNvSpPr>
      </xdr:nvSpPr>
      <xdr:spPr bwMode="auto">
        <a:xfrm>
          <a:off x="14971619" y="10086415"/>
          <a:ext cx="1261783" cy="909357"/>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5</xdr:col>
      <xdr:colOff>114300</xdr:colOff>
      <xdr:row>6</xdr:row>
      <xdr:rowOff>95250</xdr:rowOff>
    </xdr:from>
    <xdr:to>
      <xdr:col>5</xdr:col>
      <xdr:colOff>476250</xdr:colOff>
      <xdr:row>8</xdr:row>
      <xdr:rowOff>38100</xdr:rowOff>
    </xdr:to>
    <xdr:sp macro="" textlink="">
      <xdr:nvSpPr>
        <xdr:cNvPr id="22" name="Text Box 4">
          <a:extLst>
            <a:ext uri="{FF2B5EF4-FFF2-40B4-BE49-F238E27FC236}">
              <a16:creationId xmlns:a16="http://schemas.microsoft.com/office/drawing/2014/main" xmlns="" id="{00000000-0008-0000-0100-000017000000}"/>
            </a:ext>
          </a:extLst>
        </xdr:cNvPr>
        <xdr:cNvSpPr txBox="1">
          <a:spLocks noChangeArrowheads="1"/>
        </xdr:cNvSpPr>
      </xdr:nvSpPr>
      <xdr:spPr bwMode="auto">
        <a:xfrm>
          <a:off x="2590800" y="1028700"/>
          <a:ext cx="361950" cy="2476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内訳</a:t>
          </a:r>
        </a:p>
      </xdr:txBody>
    </xdr:sp>
    <xdr:clientData/>
  </xdr:twoCellAnchor>
  <xdr:twoCellAnchor>
    <xdr:from>
      <xdr:col>5</xdr:col>
      <xdr:colOff>438150</xdr:colOff>
      <xdr:row>6</xdr:row>
      <xdr:rowOff>95250</xdr:rowOff>
    </xdr:from>
    <xdr:to>
      <xdr:col>5</xdr:col>
      <xdr:colOff>523875</xdr:colOff>
      <xdr:row>7</xdr:row>
      <xdr:rowOff>95250</xdr:rowOff>
    </xdr:to>
    <xdr:sp macro="" textlink="">
      <xdr:nvSpPr>
        <xdr:cNvPr id="23" name="AutoShape 5">
          <a:extLst>
            <a:ext uri="{FF2B5EF4-FFF2-40B4-BE49-F238E27FC236}">
              <a16:creationId xmlns:a16="http://schemas.microsoft.com/office/drawing/2014/main" xmlns="" id="{00000000-0008-0000-0100-000018000000}"/>
            </a:ext>
          </a:extLst>
        </xdr:cNvPr>
        <xdr:cNvSpPr>
          <a:spLocks/>
        </xdr:cNvSpPr>
      </xdr:nvSpPr>
      <xdr:spPr bwMode="auto">
        <a:xfrm>
          <a:off x="2914650" y="1028700"/>
          <a:ext cx="85725" cy="152400"/>
        </a:xfrm>
        <a:prstGeom prst="leftBracket">
          <a:avLst>
            <a:gd name="adj" fmla="val 14815"/>
          </a:avLst>
        </a:prstGeom>
        <a:noFill/>
        <a:ln w="9525">
          <a:solidFill>
            <a:srgbClr val="000000"/>
          </a:solidFill>
          <a:round/>
          <a:headEnd/>
          <a:tailEnd/>
        </a:ln>
      </xdr:spPr>
    </xdr:sp>
    <xdr:clientData/>
  </xdr:twoCellAnchor>
  <xdr:twoCellAnchor>
    <xdr:from>
      <xdr:col>5</xdr:col>
      <xdr:colOff>285750</xdr:colOff>
      <xdr:row>10</xdr:row>
      <xdr:rowOff>85725</xdr:rowOff>
    </xdr:from>
    <xdr:to>
      <xdr:col>5</xdr:col>
      <xdr:colOff>361950</xdr:colOff>
      <xdr:row>11</xdr:row>
      <xdr:rowOff>85725</xdr:rowOff>
    </xdr:to>
    <xdr:sp macro="" textlink="">
      <xdr:nvSpPr>
        <xdr:cNvPr id="24" name="AutoShape 6">
          <a:extLst>
            <a:ext uri="{FF2B5EF4-FFF2-40B4-BE49-F238E27FC236}">
              <a16:creationId xmlns:a16="http://schemas.microsoft.com/office/drawing/2014/main" xmlns="" id="{00000000-0008-0000-0100-000019000000}"/>
            </a:ext>
          </a:extLst>
        </xdr:cNvPr>
        <xdr:cNvSpPr>
          <a:spLocks/>
        </xdr:cNvSpPr>
      </xdr:nvSpPr>
      <xdr:spPr bwMode="auto">
        <a:xfrm>
          <a:off x="2762250" y="1628775"/>
          <a:ext cx="76200" cy="152400"/>
        </a:xfrm>
        <a:prstGeom prst="leftBracket">
          <a:avLst>
            <a:gd name="adj" fmla="val 16667"/>
          </a:avLst>
        </a:prstGeom>
        <a:noFill/>
        <a:ln w="9525">
          <a:solidFill>
            <a:srgbClr val="000000"/>
          </a:solidFill>
          <a:round/>
          <a:headEnd/>
          <a:tailEnd/>
        </a:ln>
      </xdr:spPr>
    </xdr:sp>
    <xdr:clientData/>
  </xdr:twoCellAnchor>
  <xdr:twoCellAnchor>
    <xdr:from>
      <xdr:col>5</xdr:col>
      <xdr:colOff>285750</xdr:colOff>
      <xdr:row>13</xdr:row>
      <xdr:rowOff>76200</xdr:rowOff>
    </xdr:from>
    <xdr:to>
      <xdr:col>5</xdr:col>
      <xdr:colOff>361950</xdr:colOff>
      <xdr:row>14</xdr:row>
      <xdr:rowOff>76200</xdr:rowOff>
    </xdr:to>
    <xdr:sp macro="" textlink="">
      <xdr:nvSpPr>
        <xdr:cNvPr id="25" name="AutoShape 7">
          <a:extLst>
            <a:ext uri="{FF2B5EF4-FFF2-40B4-BE49-F238E27FC236}">
              <a16:creationId xmlns:a16="http://schemas.microsoft.com/office/drawing/2014/main" xmlns="" id="{00000000-0008-0000-0100-00001A000000}"/>
            </a:ext>
          </a:extLst>
        </xdr:cNvPr>
        <xdr:cNvSpPr>
          <a:spLocks/>
        </xdr:cNvSpPr>
      </xdr:nvSpPr>
      <xdr:spPr bwMode="auto">
        <a:xfrm>
          <a:off x="2762250" y="2076450"/>
          <a:ext cx="76200" cy="152400"/>
        </a:xfrm>
        <a:prstGeom prst="leftBracket">
          <a:avLst>
            <a:gd name="adj" fmla="val 16667"/>
          </a:avLst>
        </a:prstGeom>
        <a:noFill/>
        <a:ln w="9525">
          <a:solidFill>
            <a:srgbClr val="000000"/>
          </a:solidFill>
          <a:round/>
          <a:headEnd/>
          <a:tailEnd/>
        </a:ln>
      </xdr:spPr>
    </xdr:sp>
    <xdr:clientData/>
  </xdr:twoCellAnchor>
  <xdr:twoCellAnchor>
    <xdr:from>
      <xdr:col>5</xdr:col>
      <xdr:colOff>523875</xdr:colOff>
      <xdr:row>16</xdr:row>
      <xdr:rowOff>76200</xdr:rowOff>
    </xdr:from>
    <xdr:to>
      <xdr:col>5</xdr:col>
      <xdr:colOff>600075</xdr:colOff>
      <xdr:row>17</xdr:row>
      <xdr:rowOff>76200</xdr:rowOff>
    </xdr:to>
    <xdr:sp macro="" textlink="">
      <xdr:nvSpPr>
        <xdr:cNvPr id="26" name="AutoShape 8">
          <a:extLst>
            <a:ext uri="{FF2B5EF4-FFF2-40B4-BE49-F238E27FC236}">
              <a16:creationId xmlns:a16="http://schemas.microsoft.com/office/drawing/2014/main" xmlns="" id="{00000000-0008-0000-0100-00001B000000}"/>
            </a:ext>
          </a:extLst>
        </xdr:cNvPr>
        <xdr:cNvSpPr>
          <a:spLocks/>
        </xdr:cNvSpPr>
      </xdr:nvSpPr>
      <xdr:spPr bwMode="auto">
        <a:xfrm>
          <a:off x="3000375" y="2533650"/>
          <a:ext cx="76200" cy="152400"/>
        </a:xfrm>
        <a:prstGeom prst="leftBracket">
          <a:avLst>
            <a:gd name="adj" fmla="val 16667"/>
          </a:avLst>
        </a:prstGeom>
        <a:noFill/>
        <a:ln w="9525">
          <a:solidFill>
            <a:srgbClr val="000000"/>
          </a:solidFill>
          <a:round/>
          <a:headEnd/>
          <a:tailEnd/>
        </a:ln>
      </xdr:spPr>
    </xdr:sp>
    <xdr:clientData/>
  </xdr:twoCellAnchor>
  <xdr:twoCellAnchor>
    <xdr:from>
      <xdr:col>5</xdr:col>
      <xdr:colOff>533400</xdr:colOff>
      <xdr:row>19</xdr:row>
      <xdr:rowOff>76200</xdr:rowOff>
    </xdr:from>
    <xdr:to>
      <xdr:col>5</xdr:col>
      <xdr:colOff>619125</xdr:colOff>
      <xdr:row>20</xdr:row>
      <xdr:rowOff>76200</xdr:rowOff>
    </xdr:to>
    <xdr:sp macro="" textlink="">
      <xdr:nvSpPr>
        <xdr:cNvPr id="27" name="AutoShape 9">
          <a:extLst>
            <a:ext uri="{FF2B5EF4-FFF2-40B4-BE49-F238E27FC236}">
              <a16:creationId xmlns:a16="http://schemas.microsoft.com/office/drawing/2014/main" xmlns="" id="{00000000-0008-0000-0100-00001C000000}"/>
            </a:ext>
          </a:extLst>
        </xdr:cNvPr>
        <xdr:cNvSpPr>
          <a:spLocks/>
        </xdr:cNvSpPr>
      </xdr:nvSpPr>
      <xdr:spPr bwMode="auto">
        <a:xfrm>
          <a:off x="3009900" y="2990850"/>
          <a:ext cx="85725" cy="152400"/>
        </a:xfrm>
        <a:prstGeom prst="leftBracket">
          <a:avLst>
            <a:gd name="adj" fmla="val 14815"/>
          </a:avLst>
        </a:prstGeom>
        <a:noFill/>
        <a:ln w="9525">
          <a:solidFill>
            <a:srgbClr val="000000"/>
          </a:solidFill>
          <a:round/>
          <a:headEnd/>
          <a:tailEnd/>
        </a:ln>
      </xdr:spPr>
    </xdr:sp>
    <xdr:clientData/>
  </xdr:twoCellAnchor>
  <xdr:twoCellAnchor>
    <xdr:from>
      <xdr:col>5</xdr:col>
      <xdr:colOff>285750</xdr:colOff>
      <xdr:row>31</xdr:row>
      <xdr:rowOff>95250</xdr:rowOff>
    </xdr:from>
    <xdr:to>
      <xdr:col>5</xdr:col>
      <xdr:colOff>361950</xdr:colOff>
      <xdr:row>32</xdr:row>
      <xdr:rowOff>95250</xdr:rowOff>
    </xdr:to>
    <xdr:sp macro="" textlink="">
      <xdr:nvSpPr>
        <xdr:cNvPr id="28" name="AutoShape 10">
          <a:extLst>
            <a:ext uri="{FF2B5EF4-FFF2-40B4-BE49-F238E27FC236}">
              <a16:creationId xmlns:a16="http://schemas.microsoft.com/office/drawing/2014/main" xmlns="" id="{00000000-0008-0000-0100-00001D000000}"/>
            </a:ext>
          </a:extLst>
        </xdr:cNvPr>
        <xdr:cNvSpPr>
          <a:spLocks/>
        </xdr:cNvSpPr>
      </xdr:nvSpPr>
      <xdr:spPr bwMode="auto">
        <a:xfrm>
          <a:off x="2762250" y="4838700"/>
          <a:ext cx="76200" cy="152400"/>
        </a:xfrm>
        <a:prstGeom prst="leftBracket">
          <a:avLst>
            <a:gd name="adj" fmla="val 16667"/>
          </a:avLst>
        </a:prstGeom>
        <a:noFill/>
        <a:ln w="9525">
          <a:solidFill>
            <a:srgbClr val="000000"/>
          </a:solidFill>
          <a:round/>
          <a:headEnd/>
          <a:tailEnd/>
        </a:ln>
      </xdr:spPr>
    </xdr:sp>
    <xdr:clientData/>
  </xdr:twoCellAnchor>
  <xdr:twoCellAnchor>
    <xdr:from>
      <xdr:col>15</xdr:col>
      <xdr:colOff>57150</xdr:colOff>
      <xdr:row>80</xdr:row>
      <xdr:rowOff>95250</xdr:rowOff>
    </xdr:from>
    <xdr:to>
      <xdr:col>16</xdr:col>
      <xdr:colOff>428625</xdr:colOff>
      <xdr:row>82</xdr:row>
      <xdr:rowOff>38100</xdr:rowOff>
    </xdr:to>
    <xdr:sp macro="" textlink="">
      <xdr:nvSpPr>
        <xdr:cNvPr id="29" name="Text Box 1">
          <a:extLst>
            <a:ext uri="{FF2B5EF4-FFF2-40B4-BE49-F238E27FC236}">
              <a16:creationId xmlns:a16="http://schemas.microsoft.com/office/drawing/2014/main" xmlns="" id="{00000000-0008-0000-0100-00001E000000}"/>
            </a:ext>
          </a:extLst>
        </xdr:cNvPr>
        <xdr:cNvSpPr txBox="1">
          <a:spLocks noChangeArrowheads="1"/>
        </xdr:cNvSpPr>
      </xdr:nvSpPr>
      <xdr:spPr bwMode="auto">
        <a:xfrm>
          <a:off x="13849350" y="12458700"/>
          <a:ext cx="600075" cy="2476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制度名</a:t>
          </a:r>
        </a:p>
      </xdr:txBody>
    </xdr:sp>
    <xdr:clientData/>
  </xdr:twoCellAnchor>
  <xdr:twoCellAnchor>
    <xdr:from>
      <xdr:col>18</xdr:col>
      <xdr:colOff>1253378</xdr:colOff>
      <xdr:row>65</xdr:row>
      <xdr:rowOff>77881</xdr:rowOff>
    </xdr:from>
    <xdr:to>
      <xdr:col>19</xdr:col>
      <xdr:colOff>942975</xdr:colOff>
      <xdr:row>71</xdr:row>
      <xdr:rowOff>68356</xdr:rowOff>
    </xdr:to>
    <xdr:sp macro="" textlink="">
      <xdr:nvSpPr>
        <xdr:cNvPr id="30" name="Text Box 2">
          <a:extLst>
            <a:ext uri="{FF2B5EF4-FFF2-40B4-BE49-F238E27FC236}">
              <a16:creationId xmlns:a16="http://schemas.microsoft.com/office/drawing/2014/main" xmlns="" id="{00000000-0008-0000-0100-000020000000}"/>
            </a:ext>
          </a:extLst>
        </xdr:cNvPr>
        <xdr:cNvSpPr txBox="1">
          <a:spLocks noChangeArrowheads="1"/>
        </xdr:cNvSpPr>
      </xdr:nvSpPr>
      <xdr:spPr bwMode="auto">
        <a:xfrm>
          <a:off x="17274428" y="10155331"/>
          <a:ext cx="1127872" cy="904875"/>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17</xdr:col>
      <xdr:colOff>169769</xdr:colOff>
      <xdr:row>65</xdr:row>
      <xdr:rowOff>8965</xdr:rowOff>
    </xdr:from>
    <xdr:to>
      <xdr:col>18</xdr:col>
      <xdr:colOff>212352</xdr:colOff>
      <xdr:row>70</xdr:row>
      <xdr:rowOff>156322</xdr:rowOff>
    </xdr:to>
    <xdr:sp macro="" textlink="">
      <xdr:nvSpPr>
        <xdr:cNvPr id="31" name="Text Box 3">
          <a:extLst>
            <a:ext uri="{FF2B5EF4-FFF2-40B4-BE49-F238E27FC236}">
              <a16:creationId xmlns:a16="http://schemas.microsoft.com/office/drawing/2014/main" xmlns="" id="{00000000-0008-0000-0100-000021000000}"/>
            </a:ext>
          </a:extLst>
        </xdr:cNvPr>
        <xdr:cNvSpPr txBox="1">
          <a:spLocks noChangeArrowheads="1"/>
        </xdr:cNvSpPr>
      </xdr:nvSpPr>
      <xdr:spPr bwMode="auto">
        <a:xfrm>
          <a:off x="14971619" y="10086415"/>
          <a:ext cx="1261783" cy="909357"/>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5</xdr:col>
      <xdr:colOff>114300</xdr:colOff>
      <xdr:row>6</xdr:row>
      <xdr:rowOff>95250</xdr:rowOff>
    </xdr:from>
    <xdr:to>
      <xdr:col>5</xdr:col>
      <xdr:colOff>476250</xdr:colOff>
      <xdr:row>8</xdr:row>
      <xdr:rowOff>38100</xdr:rowOff>
    </xdr:to>
    <xdr:sp macro="" textlink="">
      <xdr:nvSpPr>
        <xdr:cNvPr id="32" name="Text Box 4">
          <a:extLst>
            <a:ext uri="{FF2B5EF4-FFF2-40B4-BE49-F238E27FC236}">
              <a16:creationId xmlns:a16="http://schemas.microsoft.com/office/drawing/2014/main" xmlns="" id="{00000000-0008-0000-0100-000022000000}"/>
            </a:ext>
          </a:extLst>
        </xdr:cNvPr>
        <xdr:cNvSpPr txBox="1">
          <a:spLocks noChangeArrowheads="1"/>
        </xdr:cNvSpPr>
      </xdr:nvSpPr>
      <xdr:spPr bwMode="auto">
        <a:xfrm>
          <a:off x="2590800" y="1028700"/>
          <a:ext cx="361950" cy="2476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内訳</a:t>
          </a:r>
        </a:p>
      </xdr:txBody>
    </xdr:sp>
    <xdr:clientData/>
  </xdr:twoCellAnchor>
  <xdr:twoCellAnchor>
    <xdr:from>
      <xdr:col>5</xdr:col>
      <xdr:colOff>438150</xdr:colOff>
      <xdr:row>6</xdr:row>
      <xdr:rowOff>95250</xdr:rowOff>
    </xdr:from>
    <xdr:to>
      <xdr:col>5</xdr:col>
      <xdr:colOff>523875</xdr:colOff>
      <xdr:row>7</xdr:row>
      <xdr:rowOff>95250</xdr:rowOff>
    </xdr:to>
    <xdr:sp macro="" textlink="">
      <xdr:nvSpPr>
        <xdr:cNvPr id="33" name="AutoShape 5">
          <a:extLst>
            <a:ext uri="{FF2B5EF4-FFF2-40B4-BE49-F238E27FC236}">
              <a16:creationId xmlns:a16="http://schemas.microsoft.com/office/drawing/2014/main" xmlns="" id="{00000000-0008-0000-0100-000023000000}"/>
            </a:ext>
          </a:extLst>
        </xdr:cNvPr>
        <xdr:cNvSpPr>
          <a:spLocks/>
        </xdr:cNvSpPr>
      </xdr:nvSpPr>
      <xdr:spPr bwMode="auto">
        <a:xfrm>
          <a:off x="2914650" y="1028700"/>
          <a:ext cx="85725" cy="152400"/>
        </a:xfrm>
        <a:prstGeom prst="leftBracket">
          <a:avLst>
            <a:gd name="adj" fmla="val 14815"/>
          </a:avLst>
        </a:prstGeom>
        <a:noFill/>
        <a:ln w="9525">
          <a:solidFill>
            <a:srgbClr val="000000"/>
          </a:solidFill>
          <a:round/>
          <a:headEnd/>
          <a:tailEnd/>
        </a:ln>
      </xdr:spPr>
    </xdr:sp>
    <xdr:clientData/>
  </xdr:twoCellAnchor>
  <xdr:twoCellAnchor>
    <xdr:from>
      <xdr:col>5</xdr:col>
      <xdr:colOff>285750</xdr:colOff>
      <xdr:row>10</xdr:row>
      <xdr:rowOff>85725</xdr:rowOff>
    </xdr:from>
    <xdr:to>
      <xdr:col>5</xdr:col>
      <xdr:colOff>361950</xdr:colOff>
      <xdr:row>11</xdr:row>
      <xdr:rowOff>85725</xdr:rowOff>
    </xdr:to>
    <xdr:sp macro="" textlink="">
      <xdr:nvSpPr>
        <xdr:cNvPr id="34" name="AutoShape 6">
          <a:extLst>
            <a:ext uri="{FF2B5EF4-FFF2-40B4-BE49-F238E27FC236}">
              <a16:creationId xmlns:a16="http://schemas.microsoft.com/office/drawing/2014/main" xmlns="" id="{00000000-0008-0000-0100-000024000000}"/>
            </a:ext>
          </a:extLst>
        </xdr:cNvPr>
        <xdr:cNvSpPr>
          <a:spLocks/>
        </xdr:cNvSpPr>
      </xdr:nvSpPr>
      <xdr:spPr bwMode="auto">
        <a:xfrm>
          <a:off x="2762250" y="1628775"/>
          <a:ext cx="76200" cy="152400"/>
        </a:xfrm>
        <a:prstGeom prst="leftBracket">
          <a:avLst>
            <a:gd name="adj" fmla="val 16667"/>
          </a:avLst>
        </a:prstGeom>
        <a:noFill/>
        <a:ln w="9525">
          <a:solidFill>
            <a:srgbClr val="000000"/>
          </a:solidFill>
          <a:round/>
          <a:headEnd/>
          <a:tailEnd/>
        </a:ln>
      </xdr:spPr>
    </xdr:sp>
    <xdr:clientData/>
  </xdr:twoCellAnchor>
  <xdr:twoCellAnchor>
    <xdr:from>
      <xdr:col>5</xdr:col>
      <xdr:colOff>285750</xdr:colOff>
      <xdr:row>13</xdr:row>
      <xdr:rowOff>76200</xdr:rowOff>
    </xdr:from>
    <xdr:to>
      <xdr:col>5</xdr:col>
      <xdr:colOff>361950</xdr:colOff>
      <xdr:row>14</xdr:row>
      <xdr:rowOff>76200</xdr:rowOff>
    </xdr:to>
    <xdr:sp macro="" textlink="">
      <xdr:nvSpPr>
        <xdr:cNvPr id="35" name="AutoShape 7">
          <a:extLst>
            <a:ext uri="{FF2B5EF4-FFF2-40B4-BE49-F238E27FC236}">
              <a16:creationId xmlns:a16="http://schemas.microsoft.com/office/drawing/2014/main" xmlns="" id="{00000000-0008-0000-0100-000025000000}"/>
            </a:ext>
          </a:extLst>
        </xdr:cNvPr>
        <xdr:cNvSpPr>
          <a:spLocks/>
        </xdr:cNvSpPr>
      </xdr:nvSpPr>
      <xdr:spPr bwMode="auto">
        <a:xfrm>
          <a:off x="2762250" y="2076450"/>
          <a:ext cx="76200" cy="152400"/>
        </a:xfrm>
        <a:prstGeom prst="leftBracket">
          <a:avLst>
            <a:gd name="adj" fmla="val 16667"/>
          </a:avLst>
        </a:prstGeom>
        <a:noFill/>
        <a:ln w="9525">
          <a:solidFill>
            <a:srgbClr val="000000"/>
          </a:solidFill>
          <a:round/>
          <a:headEnd/>
          <a:tailEnd/>
        </a:ln>
      </xdr:spPr>
    </xdr:sp>
    <xdr:clientData/>
  </xdr:twoCellAnchor>
  <xdr:twoCellAnchor>
    <xdr:from>
      <xdr:col>5</xdr:col>
      <xdr:colOff>523875</xdr:colOff>
      <xdr:row>16</xdr:row>
      <xdr:rowOff>76200</xdr:rowOff>
    </xdr:from>
    <xdr:to>
      <xdr:col>5</xdr:col>
      <xdr:colOff>600075</xdr:colOff>
      <xdr:row>17</xdr:row>
      <xdr:rowOff>76200</xdr:rowOff>
    </xdr:to>
    <xdr:sp macro="" textlink="">
      <xdr:nvSpPr>
        <xdr:cNvPr id="36" name="AutoShape 8">
          <a:extLst>
            <a:ext uri="{FF2B5EF4-FFF2-40B4-BE49-F238E27FC236}">
              <a16:creationId xmlns:a16="http://schemas.microsoft.com/office/drawing/2014/main" xmlns="" id="{00000000-0008-0000-0100-000026000000}"/>
            </a:ext>
          </a:extLst>
        </xdr:cNvPr>
        <xdr:cNvSpPr>
          <a:spLocks/>
        </xdr:cNvSpPr>
      </xdr:nvSpPr>
      <xdr:spPr bwMode="auto">
        <a:xfrm>
          <a:off x="3000375" y="2533650"/>
          <a:ext cx="76200" cy="152400"/>
        </a:xfrm>
        <a:prstGeom prst="leftBracket">
          <a:avLst>
            <a:gd name="adj" fmla="val 16667"/>
          </a:avLst>
        </a:prstGeom>
        <a:noFill/>
        <a:ln w="9525">
          <a:solidFill>
            <a:srgbClr val="000000"/>
          </a:solidFill>
          <a:round/>
          <a:headEnd/>
          <a:tailEnd/>
        </a:ln>
      </xdr:spPr>
    </xdr:sp>
    <xdr:clientData/>
  </xdr:twoCellAnchor>
  <xdr:twoCellAnchor>
    <xdr:from>
      <xdr:col>5</xdr:col>
      <xdr:colOff>533400</xdr:colOff>
      <xdr:row>19</xdr:row>
      <xdr:rowOff>76200</xdr:rowOff>
    </xdr:from>
    <xdr:to>
      <xdr:col>5</xdr:col>
      <xdr:colOff>619125</xdr:colOff>
      <xdr:row>20</xdr:row>
      <xdr:rowOff>76200</xdr:rowOff>
    </xdr:to>
    <xdr:sp macro="" textlink="">
      <xdr:nvSpPr>
        <xdr:cNvPr id="37" name="AutoShape 9">
          <a:extLst>
            <a:ext uri="{FF2B5EF4-FFF2-40B4-BE49-F238E27FC236}">
              <a16:creationId xmlns:a16="http://schemas.microsoft.com/office/drawing/2014/main" xmlns="" id="{00000000-0008-0000-0100-000027000000}"/>
            </a:ext>
          </a:extLst>
        </xdr:cNvPr>
        <xdr:cNvSpPr>
          <a:spLocks/>
        </xdr:cNvSpPr>
      </xdr:nvSpPr>
      <xdr:spPr bwMode="auto">
        <a:xfrm>
          <a:off x="3009900" y="2990850"/>
          <a:ext cx="85725" cy="152400"/>
        </a:xfrm>
        <a:prstGeom prst="leftBracket">
          <a:avLst>
            <a:gd name="adj" fmla="val 14815"/>
          </a:avLst>
        </a:prstGeom>
        <a:noFill/>
        <a:ln w="9525">
          <a:solidFill>
            <a:srgbClr val="000000"/>
          </a:solidFill>
          <a:round/>
          <a:headEnd/>
          <a:tailEnd/>
        </a:ln>
      </xdr:spPr>
    </xdr:sp>
    <xdr:clientData/>
  </xdr:twoCellAnchor>
  <xdr:twoCellAnchor>
    <xdr:from>
      <xdr:col>5</xdr:col>
      <xdr:colOff>285750</xdr:colOff>
      <xdr:row>31</xdr:row>
      <xdr:rowOff>95250</xdr:rowOff>
    </xdr:from>
    <xdr:to>
      <xdr:col>5</xdr:col>
      <xdr:colOff>361950</xdr:colOff>
      <xdr:row>32</xdr:row>
      <xdr:rowOff>95250</xdr:rowOff>
    </xdr:to>
    <xdr:sp macro="" textlink="">
      <xdr:nvSpPr>
        <xdr:cNvPr id="38" name="AutoShape 10">
          <a:extLst>
            <a:ext uri="{FF2B5EF4-FFF2-40B4-BE49-F238E27FC236}">
              <a16:creationId xmlns:a16="http://schemas.microsoft.com/office/drawing/2014/main" xmlns="" id="{00000000-0008-0000-0100-000028000000}"/>
            </a:ext>
          </a:extLst>
        </xdr:cNvPr>
        <xdr:cNvSpPr>
          <a:spLocks/>
        </xdr:cNvSpPr>
      </xdr:nvSpPr>
      <xdr:spPr bwMode="auto">
        <a:xfrm>
          <a:off x="2762250" y="4838700"/>
          <a:ext cx="76200" cy="152400"/>
        </a:xfrm>
        <a:prstGeom prst="leftBracket">
          <a:avLst>
            <a:gd name="adj" fmla="val 16667"/>
          </a:avLst>
        </a:prstGeom>
        <a:noFill/>
        <a:ln w="9525">
          <a:solidFill>
            <a:srgbClr val="000000"/>
          </a:solidFill>
          <a:round/>
          <a:headEnd/>
          <a:tailEnd/>
        </a:ln>
      </xdr:spPr>
    </xdr:sp>
    <xdr:clientData/>
  </xdr:twoCellAnchor>
  <xdr:twoCellAnchor>
    <xdr:from>
      <xdr:col>5</xdr:col>
      <xdr:colOff>114300</xdr:colOff>
      <xdr:row>6</xdr:row>
      <xdr:rowOff>95250</xdr:rowOff>
    </xdr:from>
    <xdr:to>
      <xdr:col>5</xdr:col>
      <xdr:colOff>476250</xdr:colOff>
      <xdr:row>8</xdr:row>
      <xdr:rowOff>38100</xdr:rowOff>
    </xdr:to>
    <xdr:sp macro="" textlink="">
      <xdr:nvSpPr>
        <xdr:cNvPr id="39" name="Text Box 4">
          <a:extLst>
            <a:ext uri="{FF2B5EF4-FFF2-40B4-BE49-F238E27FC236}">
              <a16:creationId xmlns:a16="http://schemas.microsoft.com/office/drawing/2014/main" xmlns="" id="{00000000-0008-0000-0100-000029000000}"/>
            </a:ext>
          </a:extLst>
        </xdr:cNvPr>
        <xdr:cNvSpPr txBox="1">
          <a:spLocks noChangeArrowheads="1"/>
        </xdr:cNvSpPr>
      </xdr:nvSpPr>
      <xdr:spPr bwMode="auto">
        <a:xfrm>
          <a:off x="2590800" y="1028700"/>
          <a:ext cx="361950" cy="2476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内訳</a:t>
          </a:r>
        </a:p>
      </xdr:txBody>
    </xdr:sp>
    <xdr:clientData/>
  </xdr:twoCellAnchor>
  <xdr:twoCellAnchor>
    <xdr:from>
      <xdr:col>5</xdr:col>
      <xdr:colOff>438150</xdr:colOff>
      <xdr:row>6</xdr:row>
      <xdr:rowOff>95250</xdr:rowOff>
    </xdr:from>
    <xdr:to>
      <xdr:col>5</xdr:col>
      <xdr:colOff>523875</xdr:colOff>
      <xdr:row>7</xdr:row>
      <xdr:rowOff>95250</xdr:rowOff>
    </xdr:to>
    <xdr:sp macro="" textlink="">
      <xdr:nvSpPr>
        <xdr:cNvPr id="40" name="AutoShape 5">
          <a:extLst>
            <a:ext uri="{FF2B5EF4-FFF2-40B4-BE49-F238E27FC236}">
              <a16:creationId xmlns:a16="http://schemas.microsoft.com/office/drawing/2014/main" xmlns="" id="{00000000-0008-0000-0100-00002A000000}"/>
            </a:ext>
          </a:extLst>
        </xdr:cNvPr>
        <xdr:cNvSpPr>
          <a:spLocks/>
        </xdr:cNvSpPr>
      </xdr:nvSpPr>
      <xdr:spPr bwMode="auto">
        <a:xfrm>
          <a:off x="2914650" y="1028700"/>
          <a:ext cx="85725" cy="152400"/>
        </a:xfrm>
        <a:prstGeom prst="leftBracket">
          <a:avLst>
            <a:gd name="adj" fmla="val 14815"/>
          </a:avLst>
        </a:prstGeom>
        <a:noFill/>
        <a:ln w="9525">
          <a:solidFill>
            <a:srgbClr val="000000"/>
          </a:solidFill>
          <a:round/>
          <a:headEnd/>
          <a:tailEnd/>
        </a:ln>
      </xdr:spPr>
    </xdr:sp>
    <xdr:clientData/>
  </xdr:twoCellAnchor>
  <xdr:twoCellAnchor>
    <xdr:from>
      <xdr:col>5</xdr:col>
      <xdr:colOff>285750</xdr:colOff>
      <xdr:row>10</xdr:row>
      <xdr:rowOff>85725</xdr:rowOff>
    </xdr:from>
    <xdr:to>
      <xdr:col>5</xdr:col>
      <xdr:colOff>361950</xdr:colOff>
      <xdr:row>11</xdr:row>
      <xdr:rowOff>85725</xdr:rowOff>
    </xdr:to>
    <xdr:sp macro="" textlink="">
      <xdr:nvSpPr>
        <xdr:cNvPr id="41" name="AutoShape 6">
          <a:extLst>
            <a:ext uri="{FF2B5EF4-FFF2-40B4-BE49-F238E27FC236}">
              <a16:creationId xmlns:a16="http://schemas.microsoft.com/office/drawing/2014/main" xmlns="" id="{00000000-0008-0000-0100-00002B000000}"/>
            </a:ext>
          </a:extLst>
        </xdr:cNvPr>
        <xdr:cNvSpPr>
          <a:spLocks/>
        </xdr:cNvSpPr>
      </xdr:nvSpPr>
      <xdr:spPr bwMode="auto">
        <a:xfrm>
          <a:off x="2762250" y="1628775"/>
          <a:ext cx="76200" cy="152400"/>
        </a:xfrm>
        <a:prstGeom prst="leftBracket">
          <a:avLst>
            <a:gd name="adj" fmla="val 16667"/>
          </a:avLst>
        </a:prstGeom>
        <a:noFill/>
        <a:ln w="9525">
          <a:solidFill>
            <a:srgbClr val="000000"/>
          </a:solidFill>
          <a:round/>
          <a:headEnd/>
          <a:tailEnd/>
        </a:ln>
      </xdr:spPr>
    </xdr:sp>
    <xdr:clientData/>
  </xdr:twoCellAnchor>
  <xdr:twoCellAnchor>
    <xdr:from>
      <xdr:col>5</xdr:col>
      <xdr:colOff>285750</xdr:colOff>
      <xdr:row>13</xdr:row>
      <xdr:rowOff>76200</xdr:rowOff>
    </xdr:from>
    <xdr:to>
      <xdr:col>5</xdr:col>
      <xdr:colOff>361950</xdr:colOff>
      <xdr:row>14</xdr:row>
      <xdr:rowOff>76200</xdr:rowOff>
    </xdr:to>
    <xdr:sp macro="" textlink="">
      <xdr:nvSpPr>
        <xdr:cNvPr id="42" name="AutoShape 7">
          <a:extLst>
            <a:ext uri="{FF2B5EF4-FFF2-40B4-BE49-F238E27FC236}">
              <a16:creationId xmlns:a16="http://schemas.microsoft.com/office/drawing/2014/main" xmlns="" id="{00000000-0008-0000-0100-00002C000000}"/>
            </a:ext>
          </a:extLst>
        </xdr:cNvPr>
        <xdr:cNvSpPr>
          <a:spLocks/>
        </xdr:cNvSpPr>
      </xdr:nvSpPr>
      <xdr:spPr bwMode="auto">
        <a:xfrm>
          <a:off x="2762250" y="2076450"/>
          <a:ext cx="76200" cy="152400"/>
        </a:xfrm>
        <a:prstGeom prst="leftBracket">
          <a:avLst>
            <a:gd name="adj" fmla="val 16667"/>
          </a:avLst>
        </a:prstGeom>
        <a:noFill/>
        <a:ln w="9525">
          <a:solidFill>
            <a:srgbClr val="000000"/>
          </a:solidFill>
          <a:round/>
          <a:headEnd/>
          <a:tailEnd/>
        </a:ln>
      </xdr:spPr>
    </xdr:sp>
    <xdr:clientData/>
  </xdr:twoCellAnchor>
  <xdr:twoCellAnchor>
    <xdr:from>
      <xdr:col>5</xdr:col>
      <xdr:colOff>523875</xdr:colOff>
      <xdr:row>16</xdr:row>
      <xdr:rowOff>76200</xdr:rowOff>
    </xdr:from>
    <xdr:to>
      <xdr:col>5</xdr:col>
      <xdr:colOff>600075</xdr:colOff>
      <xdr:row>17</xdr:row>
      <xdr:rowOff>76200</xdr:rowOff>
    </xdr:to>
    <xdr:sp macro="" textlink="">
      <xdr:nvSpPr>
        <xdr:cNvPr id="43" name="AutoShape 8">
          <a:extLst>
            <a:ext uri="{FF2B5EF4-FFF2-40B4-BE49-F238E27FC236}">
              <a16:creationId xmlns:a16="http://schemas.microsoft.com/office/drawing/2014/main" xmlns="" id="{00000000-0008-0000-0100-00002D000000}"/>
            </a:ext>
          </a:extLst>
        </xdr:cNvPr>
        <xdr:cNvSpPr>
          <a:spLocks/>
        </xdr:cNvSpPr>
      </xdr:nvSpPr>
      <xdr:spPr bwMode="auto">
        <a:xfrm>
          <a:off x="3000375" y="2533650"/>
          <a:ext cx="76200" cy="152400"/>
        </a:xfrm>
        <a:prstGeom prst="leftBracket">
          <a:avLst>
            <a:gd name="adj" fmla="val 16667"/>
          </a:avLst>
        </a:prstGeom>
        <a:noFill/>
        <a:ln w="9525">
          <a:solidFill>
            <a:srgbClr val="000000"/>
          </a:solidFill>
          <a:round/>
          <a:headEnd/>
          <a:tailEnd/>
        </a:ln>
      </xdr:spPr>
    </xdr:sp>
    <xdr:clientData/>
  </xdr:twoCellAnchor>
  <xdr:twoCellAnchor>
    <xdr:from>
      <xdr:col>5</xdr:col>
      <xdr:colOff>533400</xdr:colOff>
      <xdr:row>19</xdr:row>
      <xdr:rowOff>76200</xdr:rowOff>
    </xdr:from>
    <xdr:to>
      <xdr:col>5</xdr:col>
      <xdr:colOff>619125</xdr:colOff>
      <xdr:row>20</xdr:row>
      <xdr:rowOff>76200</xdr:rowOff>
    </xdr:to>
    <xdr:sp macro="" textlink="">
      <xdr:nvSpPr>
        <xdr:cNvPr id="44" name="AutoShape 9">
          <a:extLst>
            <a:ext uri="{FF2B5EF4-FFF2-40B4-BE49-F238E27FC236}">
              <a16:creationId xmlns:a16="http://schemas.microsoft.com/office/drawing/2014/main" xmlns="" id="{00000000-0008-0000-0100-00002E000000}"/>
            </a:ext>
          </a:extLst>
        </xdr:cNvPr>
        <xdr:cNvSpPr>
          <a:spLocks/>
        </xdr:cNvSpPr>
      </xdr:nvSpPr>
      <xdr:spPr bwMode="auto">
        <a:xfrm>
          <a:off x="3009900" y="2990850"/>
          <a:ext cx="85725" cy="152400"/>
        </a:xfrm>
        <a:prstGeom prst="leftBracket">
          <a:avLst>
            <a:gd name="adj" fmla="val 14815"/>
          </a:avLst>
        </a:prstGeom>
        <a:noFill/>
        <a:ln w="9525">
          <a:solidFill>
            <a:srgbClr val="000000"/>
          </a:solidFill>
          <a:round/>
          <a:headEnd/>
          <a:tailEnd/>
        </a:ln>
      </xdr:spPr>
    </xdr:sp>
    <xdr:clientData/>
  </xdr:twoCellAnchor>
  <xdr:twoCellAnchor>
    <xdr:from>
      <xdr:col>5</xdr:col>
      <xdr:colOff>285750</xdr:colOff>
      <xdr:row>31</xdr:row>
      <xdr:rowOff>95250</xdr:rowOff>
    </xdr:from>
    <xdr:to>
      <xdr:col>5</xdr:col>
      <xdr:colOff>361950</xdr:colOff>
      <xdr:row>32</xdr:row>
      <xdr:rowOff>95250</xdr:rowOff>
    </xdr:to>
    <xdr:sp macro="" textlink="">
      <xdr:nvSpPr>
        <xdr:cNvPr id="45" name="AutoShape 10">
          <a:extLst>
            <a:ext uri="{FF2B5EF4-FFF2-40B4-BE49-F238E27FC236}">
              <a16:creationId xmlns:a16="http://schemas.microsoft.com/office/drawing/2014/main" xmlns="" id="{00000000-0008-0000-0100-00002F000000}"/>
            </a:ext>
          </a:extLst>
        </xdr:cNvPr>
        <xdr:cNvSpPr>
          <a:spLocks/>
        </xdr:cNvSpPr>
      </xdr:nvSpPr>
      <xdr:spPr bwMode="auto">
        <a:xfrm>
          <a:off x="2762250" y="4838700"/>
          <a:ext cx="76200" cy="152400"/>
        </a:xfrm>
        <a:prstGeom prst="leftBracket">
          <a:avLst>
            <a:gd name="adj" fmla="val 16667"/>
          </a:avLst>
        </a:prstGeom>
        <a:noFill/>
        <a:ln w="9525">
          <a:solidFill>
            <a:srgbClr val="000000"/>
          </a:solidFill>
          <a:round/>
          <a:headEnd/>
          <a:tailEnd/>
        </a:ln>
      </xdr:spPr>
    </xdr:sp>
    <xdr:clientData/>
  </xdr:twoCellAnchor>
  <xdr:twoCellAnchor>
    <xdr:from>
      <xdr:col>15</xdr:col>
      <xdr:colOff>57150</xdr:colOff>
      <xdr:row>80</xdr:row>
      <xdr:rowOff>95250</xdr:rowOff>
    </xdr:from>
    <xdr:to>
      <xdr:col>16</xdr:col>
      <xdr:colOff>428625</xdr:colOff>
      <xdr:row>82</xdr:row>
      <xdr:rowOff>38100</xdr:rowOff>
    </xdr:to>
    <xdr:sp macro="" textlink="">
      <xdr:nvSpPr>
        <xdr:cNvPr id="46" name="Text Box 1">
          <a:extLst>
            <a:ext uri="{FF2B5EF4-FFF2-40B4-BE49-F238E27FC236}">
              <a16:creationId xmlns:a16="http://schemas.microsoft.com/office/drawing/2014/main" xmlns="" id="{00000000-0008-0000-0100-000030000000}"/>
            </a:ext>
          </a:extLst>
        </xdr:cNvPr>
        <xdr:cNvSpPr txBox="1">
          <a:spLocks noChangeArrowheads="1"/>
        </xdr:cNvSpPr>
      </xdr:nvSpPr>
      <xdr:spPr bwMode="auto">
        <a:xfrm>
          <a:off x="13849350" y="12458700"/>
          <a:ext cx="600075" cy="2476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制度名</a:t>
          </a:r>
        </a:p>
      </xdr:txBody>
    </xdr:sp>
    <xdr:clientData/>
  </xdr:twoCellAnchor>
  <xdr:twoCellAnchor>
    <xdr:from>
      <xdr:col>18</xdr:col>
      <xdr:colOff>1253378</xdr:colOff>
      <xdr:row>65</xdr:row>
      <xdr:rowOff>77881</xdr:rowOff>
    </xdr:from>
    <xdr:to>
      <xdr:col>19</xdr:col>
      <xdr:colOff>942975</xdr:colOff>
      <xdr:row>71</xdr:row>
      <xdr:rowOff>68356</xdr:rowOff>
    </xdr:to>
    <xdr:sp macro="" textlink="">
      <xdr:nvSpPr>
        <xdr:cNvPr id="47" name="Text Box 2">
          <a:extLst>
            <a:ext uri="{FF2B5EF4-FFF2-40B4-BE49-F238E27FC236}">
              <a16:creationId xmlns:a16="http://schemas.microsoft.com/office/drawing/2014/main" xmlns="" id="{00000000-0008-0000-0100-000031000000}"/>
            </a:ext>
          </a:extLst>
        </xdr:cNvPr>
        <xdr:cNvSpPr txBox="1">
          <a:spLocks noChangeArrowheads="1"/>
        </xdr:cNvSpPr>
      </xdr:nvSpPr>
      <xdr:spPr bwMode="auto">
        <a:xfrm>
          <a:off x="17274428" y="10155331"/>
          <a:ext cx="1127872" cy="904875"/>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17</xdr:col>
      <xdr:colOff>169769</xdr:colOff>
      <xdr:row>65</xdr:row>
      <xdr:rowOff>8965</xdr:rowOff>
    </xdr:from>
    <xdr:to>
      <xdr:col>18</xdr:col>
      <xdr:colOff>212352</xdr:colOff>
      <xdr:row>70</xdr:row>
      <xdr:rowOff>156322</xdr:rowOff>
    </xdr:to>
    <xdr:sp macro="" textlink="">
      <xdr:nvSpPr>
        <xdr:cNvPr id="48" name="Text Box 3">
          <a:extLst>
            <a:ext uri="{FF2B5EF4-FFF2-40B4-BE49-F238E27FC236}">
              <a16:creationId xmlns:a16="http://schemas.microsoft.com/office/drawing/2014/main" xmlns="" id="{00000000-0008-0000-0100-000032000000}"/>
            </a:ext>
          </a:extLst>
        </xdr:cNvPr>
        <xdr:cNvSpPr txBox="1">
          <a:spLocks noChangeArrowheads="1"/>
        </xdr:cNvSpPr>
      </xdr:nvSpPr>
      <xdr:spPr bwMode="auto">
        <a:xfrm>
          <a:off x="14971619" y="10086415"/>
          <a:ext cx="1261783" cy="909357"/>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5</xdr:col>
      <xdr:colOff>114300</xdr:colOff>
      <xdr:row>6</xdr:row>
      <xdr:rowOff>95250</xdr:rowOff>
    </xdr:from>
    <xdr:to>
      <xdr:col>5</xdr:col>
      <xdr:colOff>476250</xdr:colOff>
      <xdr:row>8</xdr:row>
      <xdr:rowOff>38100</xdr:rowOff>
    </xdr:to>
    <xdr:sp macro="" textlink="">
      <xdr:nvSpPr>
        <xdr:cNvPr id="49" name="Text Box 4">
          <a:extLst>
            <a:ext uri="{FF2B5EF4-FFF2-40B4-BE49-F238E27FC236}">
              <a16:creationId xmlns:a16="http://schemas.microsoft.com/office/drawing/2014/main" xmlns="" id="{00000000-0008-0000-0100-000033000000}"/>
            </a:ext>
          </a:extLst>
        </xdr:cNvPr>
        <xdr:cNvSpPr txBox="1">
          <a:spLocks noChangeArrowheads="1"/>
        </xdr:cNvSpPr>
      </xdr:nvSpPr>
      <xdr:spPr bwMode="auto">
        <a:xfrm>
          <a:off x="2590800" y="1028700"/>
          <a:ext cx="361950" cy="2476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内訳</a:t>
          </a:r>
        </a:p>
      </xdr:txBody>
    </xdr:sp>
    <xdr:clientData/>
  </xdr:twoCellAnchor>
  <xdr:twoCellAnchor>
    <xdr:from>
      <xdr:col>5</xdr:col>
      <xdr:colOff>438150</xdr:colOff>
      <xdr:row>6</xdr:row>
      <xdr:rowOff>95250</xdr:rowOff>
    </xdr:from>
    <xdr:to>
      <xdr:col>5</xdr:col>
      <xdr:colOff>523875</xdr:colOff>
      <xdr:row>7</xdr:row>
      <xdr:rowOff>95250</xdr:rowOff>
    </xdr:to>
    <xdr:sp macro="" textlink="">
      <xdr:nvSpPr>
        <xdr:cNvPr id="50" name="AutoShape 5">
          <a:extLst>
            <a:ext uri="{FF2B5EF4-FFF2-40B4-BE49-F238E27FC236}">
              <a16:creationId xmlns:a16="http://schemas.microsoft.com/office/drawing/2014/main" xmlns="" id="{00000000-0008-0000-0100-000034000000}"/>
            </a:ext>
          </a:extLst>
        </xdr:cNvPr>
        <xdr:cNvSpPr>
          <a:spLocks/>
        </xdr:cNvSpPr>
      </xdr:nvSpPr>
      <xdr:spPr bwMode="auto">
        <a:xfrm>
          <a:off x="2914650" y="1028700"/>
          <a:ext cx="85725" cy="152400"/>
        </a:xfrm>
        <a:prstGeom prst="leftBracket">
          <a:avLst>
            <a:gd name="adj" fmla="val 14815"/>
          </a:avLst>
        </a:prstGeom>
        <a:noFill/>
        <a:ln w="9525">
          <a:solidFill>
            <a:srgbClr val="000000"/>
          </a:solidFill>
          <a:round/>
          <a:headEnd/>
          <a:tailEnd/>
        </a:ln>
      </xdr:spPr>
    </xdr:sp>
    <xdr:clientData/>
  </xdr:twoCellAnchor>
  <xdr:twoCellAnchor>
    <xdr:from>
      <xdr:col>5</xdr:col>
      <xdr:colOff>285750</xdr:colOff>
      <xdr:row>10</xdr:row>
      <xdr:rowOff>85725</xdr:rowOff>
    </xdr:from>
    <xdr:to>
      <xdr:col>5</xdr:col>
      <xdr:colOff>361950</xdr:colOff>
      <xdr:row>11</xdr:row>
      <xdr:rowOff>85725</xdr:rowOff>
    </xdr:to>
    <xdr:sp macro="" textlink="">
      <xdr:nvSpPr>
        <xdr:cNvPr id="51" name="AutoShape 6">
          <a:extLst>
            <a:ext uri="{FF2B5EF4-FFF2-40B4-BE49-F238E27FC236}">
              <a16:creationId xmlns:a16="http://schemas.microsoft.com/office/drawing/2014/main" xmlns="" id="{00000000-0008-0000-0100-000035000000}"/>
            </a:ext>
          </a:extLst>
        </xdr:cNvPr>
        <xdr:cNvSpPr>
          <a:spLocks/>
        </xdr:cNvSpPr>
      </xdr:nvSpPr>
      <xdr:spPr bwMode="auto">
        <a:xfrm>
          <a:off x="2762250" y="1628775"/>
          <a:ext cx="76200" cy="152400"/>
        </a:xfrm>
        <a:prstGeom prst="leftBracket">
          <a:avLst>
            <a:gd name="adj" fmla="val 16667"/>
          </a:avLst>
        </a:prstGeom>
        <a:noFill/>
        <a:ln w="9525">
          <a:solidFill>
            <a:srgbClr val="000000"/>
          </a:solidFill>
          <a:round/>
          <a:headEnd/>
          <a:tailEnd/>
        </a:ln>
      </xdr:spPr>
    </xdr:sp>
    <xdr:clientData/>
  </xdr:twoCellAnchor>
  <xdr:twoCellAnchor>
    <xdr:from>
      <xdr:col>5</xdr:col>
      <xdr:colOff>285750</xdr:colOff>
      <xdr:row>13</xdr:row>
      <xdr:rowOff>76200</xdr:rowOff>
    </xdr:from>
    <xdr:to>
      <xdr:col>5</xdr:col>
      <xdr:colOff>361950</xdr:colOff>
      <xdr:row>14</xdr:row>
      <xdr:rowOff>76200</xdr:rowOff>
    </xdr:to>
    <xdr:sp macro="" textlink="">
      <xdr:nvSpPr>
        <xdr:cNvPr id="52" name="AutoShape 7">
          <a:extLst>
            <a:ext uri="{FF2B5EF4-FFF2-40B4-BE49-F238E27FC236}">
              <a16:creationId xmlns:a16="http://schemas.microsoft.com/office/drawing/2014/main" xmlns="" id="{00000000-0008-0000-0100-000036000000}"/>
            </a:ext>
          </a:extLst>
        </xdr:cNvPr>
        <xdr:cNvSpPr>
          <a:spLocks/>
        </xdr:cNvSpPr>
      </xdr:nvSpPr>
      <xdr:spPr bwMode="auto">
        <a:xfrm>
          <a:off x="2762250" y="2076450"/>
          <a:ext cx="76200" cy="152400"/>
        </a:xfrm>
        <a:prstGeom prst="leftBracket">
          <a:avLst>
            <a:gd name="adj" fmla="val 16667"/>
          </a:avLst>
        </a:prstGeom>
        <a:noFill/>
        <a:ln w="9525">
          <a:solidFill>
            <a:srgbClr val="000000"/>
          </a:solidFill>
          <a:round/>
          <a:headEnd/>
          <a:tailEnd/>
        </a:ln>
      </xdr:spPr>
    </xdr:sp>
    <xdr:clientData/>
  </xdr:twoCellAnchor>
  <xdr:twoCellAnchor>
    <xdr:from>
      <xdr:col>5</xdr:col>
      <xdr:colOff>523875</xdr:colOff>
      <xdr:row>16</xdr:row>
      <xdr:rowOff>76200</xdr:rowOff>
    </xdr:from>
    <xdr:to>
      <xdr:col>5</xdr:col>
      <xdr:colOff>600075</xdr:colOff>
      <xdr:row>17</xdr:row>
      <xdr:rowOff>76200</xdr:rowOff>
    </xdr:to>
    <xdr:sp macro="" textlink="">
      <xdr:nvSpPr>
        <xdr:cNvPr id="53" name="AutoShape 8">
          <a:extLst>
            <a:ext uri="{FF2B5EF4-FFF2-40B4-BE49-F238E27FC236}">
              <a16:creationId xmlns:a16="http://schemas.microsoft.com/office/drawing/2014/main" xmlns="" id="{00000000-0008-0000-0100-000037000000}"/>
            </a:ext>
          </a:extLst>
        </xdr:cNvPr>
        <xdr:cNvSpPr>
          <a:spLocks/>
        </xdr:cNvSpPr>
      </xdr:nvSpPr>
      <xdr:spPr bwMode="auto">
        <a:xfrm>
          <a:off x="3000375" y="2533650"/>
          <a:ext cx="76200" cy="152400"/>
        </a:xfrm>
        <a:prstGeom prst="leftBracket">
          <a:avLst>
            <a:gd name="adj" fmla="val 16667"/>
          </a:avLst>
        </a:prstGeom>
        <a:noFill/>
        <a:ln w="9525">
          <a:solidFill>
            <a:srgbClr val="000000"/>
          </a:solidFill>
          <a:round/>
          <a:headEnd/>
          <a:tailEnd/>
        </a:ln>
      </xdr:spPr>
    </xdr:sp>
    <xdr:clientData/>
  </xdr:twoCellAnchor>
  <xdr:twoCellAnchor>
    <xdr:from>
      <xdr:col>5</xdr:col>
      <xdr:colOff>533400</xdr:colOff>
      <xdr:row>19</xdr:row>
      <xdr:rowOff>76200</xdr:rowOff>
    </xdr:from>
    <xdr:to>
      <xdr:col>5</xdr:col>
      <xdr:colOff>619125</xdr:colOff>
      <xdr:row>20</xdr:row>
      <xdr:rowOff>76200</xdr:rowOff>
    </xdr:to>
    <xdr:sp macro="" textlink="">
      <xdr:nvSpPr>
        <xdr:cNvPr id="54" name="AutoShape 9">
          <a:extLst>
            <a:ext uri="{FF2B5EF4-FFF2-40B4-BE49-F238E27FC236}">
              <a16:creationId xmlns:a16="http://schemas.microsoft.com/office/drawing/2014/main" xmlns="" id="{00000000-0008-0000-0100-000038000000}"/>
            </a:ext>
          </a:extLst>
        </xdr:cNvPr>
        <xdr:cNvSpPr>
          <a:spLocks/>
        </xdr:cNvSpPr>
      </xdr:nvSpPr>
      <xdr:spPr bwMode="auto">
        <a:xfrm>
          <a:off x="3009900" y="2990850"/>
          <a:ext cx="85725" cy="152400"/>
        </a:xfrm>
        <a:prstGeom prst="leftBracket">
          <a:avLst>
            <a:gd name="adj" fmla="val 14815"/>
          </a:avLst>
        </a:prstGeom>
        <a:noFill/>
        <a:ln w="9525">
          <a:solidFill>
            <a:srgbClr val="000000"/>
          </a:solidFill>
          <a:round/>
          <a:headEnd/>
          <a:tailEnd/>
        </a:ln>
      </xdr:spPr>
    </xdr:sp>
    <xdr:clientData/>
  </xdr:twoCellAnchor>
  <xdr:twoCellAnchor>
    <xdr:from>
      <xdr:col>5</xdr:col>
      <xdr:colOff>285750</xdr:colOff>
      <xdr:row>31</xdr:row>
      <xdr:rowOff>95250</xdr:rowOff>
    </xdr:from>
    <xdr:to>
      <xdr:col>5</xdr:col>
      <xdr:colOff>361950</xdr:colOff>
      <xdr:row>32</xdr:row>
      <xdr:rowOff>95250</xdr:rowOff>
    </xdr:to>
    <xdr:sp macro="" textlink="">
      <xdr:nvSpPr>
        <xdr:cNvPr id="55" name="AutoShape 10">
          <a:extLst>
            <a:ext uri="{FF2B5EF4-FFF2-40B4-BE49-F238E27FC236}">
              <a16:creationId xmlns:a16="http://schemas.microsoft.com/office/drawing/2014/main" xmlns="" id="{00000000-0008-0000-0100-000039000000}"/>
            </a:ext>
          </a:extLst>
        </xdr:cNvPr>
        <xdr:cNvSpPr>
          <a:spLocks/>
        </xdr:cNvSpPr>
      </xdr:nvSpPr>
      <xdr:spPr bwMode="auto">
        <a:xfrm>
          <a:off x="2762250" y="4838700"/>
          <a:ext cx="76200" cy="152400"/>
        </a:xfrm>
        <a:prstGeom prst="leftBracket">
          <a:avLst>
            <a:gd name="adj" fmla="val 16667"/>
          </a:avLst>
        </a:prstGeom>
        <a:noFill/>
        <a:ln w="9525">
          <a:solidFill>
            <a:srgbClr val="000000"/>
          </a:solidFill>
          <a:round/>
          <a:headEnd/>
          <a:tailEnd/>
        </a:ln>
      </xdr:spPr>
    </xdr:sp>
    <xdr:clientData/>
  </xdr:twoCellAnchor>
  <mc:AlternateContent xmlns:mc="http://schemas.openxmlformats.org/markup-compatibility/2006">
    <mc:Choice xmlns:a14="http://schemas.microsoft.com/office/drawing/2010/main" Requires="a14">
      <xdr:twoCellAnchor editAs="oneCell">
        <xdr:from>
          <xdr:col>1</xdr:col>
          <xdr:colOff>4375</xdr:colOff>
          <xdr:row>78</xdr:row>
          <xdr:rowOff>94159</xdr:rowOff>
        </xdr:from>
        <xdr:to>
          <xdr:col>7</xdr:col>
          <xdr:colOff>1229018</xdr:colOff>
          <xdr:row>110</xdr:row>
          <xdr:rowOff>94159</xdr:rowOff>
        </xdr:to>
        <xdr:pic>
          <xdr:nvPicPr>
            <xdr:cNvPr id="56" name="図 55">
              <a:extLst>
                <a:ext uri="{FF2B5EF4-FFF2-40B4-BE49-F238E27FC236}">
                  <a16:creationId xmlns:a16="http://schemas.microsoft.com/office/drawing/2014/main" xmlns="" id="{00000000-0008-0000-0100-000049000000}"/>
                </a:ext>
              </a:extLst>
            </xdr:cNvPr>
            <xdr:cNvPicPr>
              <a:picLocks noChangeAspect="1" noChangeArrowheads="1"/>
              <a:extLst>
                <a:ext uri="{84589F7E-364E-4C9E-8A38-B11213B215E9}">
                  <a14:cameraTool cellRange="$O$80:$T$111" spid="_x0000_s7186"/>
                </a:ext>
              </a:extLst>
            </xdr:cNvPicPr>
          </xdr:nvPicPr>
          <xdr:blipFill>
            <a:blip xmlns:r="http://schemas.openxmlformats.org/officeDocument/2006/relationships" r:embed="rId1"/>
            <a:srcRect/>
            <a:stretch>
              <a:fillRect/>
            </a:stretch>
          </xdr:blipFill>
          <xdr:spPr bwMode="auto">
            <a:xfrm>
              <a:off x="616696" y="11945980"/>
              <a:ext cx="5197929" cy="4816929"/>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57150</xdr:colOff>
      <xdr:row>3</xdr:row>
      <xdr:rowOff>85726</xdr:rowOff>
    </xdr:from>
    <xdr:to>
      <xdr:col>2</xdr:col>
      <xdr:colOff>304800</xdr:colOff>
      <xdr:row>5</xdr:row>
      <xdr:rowOff>104776</xdr:rowOff>
    </xdr:to>
    <xdr:sp macro="" textlink="">
      <xdr:nvSpPr>
        <xdr:cNvPr id="2" name="Text Box 1">
          <a:extLst>
            <a:ext uri="{FF2B5EF4-FFF2-40B4-BE49-F238E27FC236}">
              <a16:creationId xmlns:a16="http://schemas.microsoft.com/office/drawing/2014/main" xmlns="" id="{00000000-0008-0000-0000-000001100000}"/>
            </a:ext>
          </a:extLst>
        </xdr:cNvPr>
        <xdr:cNvSpPr txBox="1">
          <a:spLocks noChangeArrowheads="1"/>
        </xdr:cNvSpPr>
      </xdr:nvSpPr>
      <xdr:spPr bwMode="auto">
        <a:xfrm>
          <a:off x="371475" y="628651"/>
          <a:ext cx="561975" cy="38100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介護</a:t>
          </a:r>
        </a:p>
        <a:p>
          <a:pPr algn="ctr" rtl="0">
            <a:defRPr sz="1000"/>
          </a:pPr>
          <a:r>
            <a:rPr lang="ja-JP" altLang="en-US" sz="900" b="0" i="0" u="none" strike="noStrike" baseline="0">
              <a:solidFill>
                <a:srgbClr val="000000"/>
              </a:solidFill>
              <a:latin typeface="ＭＳ 明朝"/>
              <a:ea typeface="ＭＳ 明朝"/>
            </a:rPr>
            <a:t>保険制度</a:t>
          </a:r>
        </a:p>
      </xdr:txBody>
    </xdr:sp>
    <xdr:clientData/>
  </xdr:twoCellAnchor>
  <xdr:twoCellAnchor>
    <xdr:from>
      <xdr:col>1</xdr:col>
      <xdr:colOff>123825</xdr:colOff>
      <xdr:row>18</xdr:row>
      <xdr:rowOff>0</xdr:rowOff>
    </xdr:from>
    <xdr:to>
      <xdr:col>4</xdr:col>
      <xdr:colOff>381000</xdr:colOff>
      <xdr:row>21</xdr:row>
      <xdr:rowOff>38100</xdr:rowOff>
    </xdr:to>
    <xdr:sp macro="" textlink="">
      <xdr:nvSpPr>
        <xdr:cNvPr id="3" name="Text Box 4">
          <a:extLst>
            <a:ext uri="{FF2B5EF4-FFF2-40B4-BE49-F238E27FC236}">
              <a16:creationId xmlns:a16="http://schemas.microsoft.com/office/drawing/2014/main" xmlns="" id="{00000000-0008-0000-0000-000004100000}"/>
            </a:ext>
          </a:extLst>
        </xdr:cNvPr>
        <xdr:cNvSpPr txBox="1">
          <a:spLocks noChangeArrowheads="1"/>
        </xdr:cNvSpPr>
      </xdr:nvSpPr>
      <xdr:spPr bwMode="auto">
        <a:xfrm>
          <a:off x="438150" y="3257550"/>
          <a:ext cx="1924050" cy="5810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保険者</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市町村･国保組合</a:t>
          </a:r>
          <a:r>
            <a:rPr lang="en-US" altLang="ja-JP" sz="1000" b="0" i="0" u="none" strike="noStrike" baseline="0">
              <a:solidFill>
                <a:srgbClr val="000000"/>
              </a:solidFill>
              <a:latin typeface="ＭＳ 明朝"/>
              <a:ea typeface="ＭＳ 明朝"/>
            </a:rPr>
            <a:t>)</a:t>
          </a:r>
        </a:p>
      </xdr:txBody>
    </xdr:sp>
    <xdr:clientData/>
  </xdr:twoCellAnchor>
  <xdr:twoCellAnchor>
    <xdr:from>
      <xdr:col>4</xdr:col>
      <xdr:colOff>400050</xdr:colOff>
      <xdr:row>18</xdr:row>
      <xdr:rowOff>123825</xdr:rowOff>
    </xdr:from>
    <xdr:to>
      <xdr:col>6</xdr:col>
      <xdr:colOff>447675</xdr:colOff>
      <xdr:row>18</xdr:row>
      <xdr:rowOff>123825</xdr:rowOff>
    </xdr:to>
    <xdr:sp macro="" textlink="">
      <xdr:nvSpPr>
        <xdr:cNvPr id="5" name="Line 6">
          <a:extLst>
            <a:ext uri="{FF2B5EF4-FFF2-40B4-BE49-F238E27FC236}">
              <a16:creationId xmlns:a16="http://schemas.microsoft.com/office/drawing/2014/main" xmlns="" id="{00000000-0008-0000-0000-00006F120000}"/>
            </a:ext>
          </a:extLst>
        </xdr:cNvPr>
        <xdr:cNvSpPr>
          <a:spLocks noChangeShapeType="1"/>
        </xdr:cNvSpPr>
      </xdr:nvSpPr>
      <xdr:spPr bwMode="auto">
        <a:xfrm>
          <a:off x="2381250" y="3381375"/>
          <a:ext cx="1038225" cy="0"/>
        </a:xfrm>
        <a:prstGeom prst="line">
          <a:avLst/>
        </a:prstGeom>
        <a:noFill/>
        <a:ln w="9525">
          <a:solidFill>
            <a:srgbClr val="000000"/>
          </a:solidFill>
          <a:prstDash val="dash"/>
          <a:round/>
          <a:headEnd type="stealth" w="med" len="med"/>
          <a:tailEnd/>
        </a:ln>
      </xdr:spPr>
    </xdr:sp>
    <xdr:clientData/>
  </xdr:twoCellAnchor>
  <xdr:twoCellAnchor>
    <xdr:from>
      <xdr:col>4</xdr:col>
      <xdr:colOff>466725</xdr:colOff>
      <xdr:row>16</xdr:row>
      <xdr:rowOff>27516</xdr:rowOff>
    </xdr:from>
    <xdr:to>
      <xdr:col>6</xdr:col>
      <xdr:colOff>247650</xdr:colOff>
      <xdr:row>18</xdr:row>
      <xdr:rowOff>162983</xdr:rowOff>
    </xdr:to>
    <xdr:sp macro="" textlink="">
      <xdr:nvSpPr>
        <xdr:cNvPr id="6" name="Text Box 7">
          <a:extLst>
            <a:ext uri="{FF2B5EF4-FFF2-40B4-BE49-F238E27FC236}">
              <a16:creationId xmlns:a16="http://schemas.microsoft.com/office/drawing/2014/main" xmlns="" id="{00000000-0008-0000-0000-000007100000}"/>
            </a:ext>
          </a:extLst>
        </xdr:cNvPr>
        <xdr:cNvSpPr txBox="1">
          <a:spLocks noChangeArrowheads="1"/>
        </xdr:cNvSpPr>
      </xdr:nvSpPr>
      <xdr:spPr bwMode="auto">
        <a:xfrm>
          <a:off x="2447925" y="2923116"/>
          <a:ext cx="771525" cy="497417"/>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助言</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指導監督</a:t>
          </a:r>
          <a:r>
            <a:rPr lang="en-US" altLang="ja-JP" sz="1000" b="0" i="0" u="none" strike="noStrike" baseline="0">
              <a:solidFill>
                <a:srgbClr val="000000"/>
              </a:solidFill>
              <a:latin typeface="ＭＳ 明朝"/>
              <a:ea typeface="ＭＳ 明朝"/>
            </a:rPr>
            <a:t>)</a:t>
          </a:r>
        </a:p>
      </xdr:txBody>
    </xdr:sp>
    <xdr:clientData/>
  </xdr:twoCellAnchor>
  <xdr:twoCellAnchor>
    <xdr:from>
      <xdr:col>6</xdr:col>
      <xdr:colOff>495300</xdr:colOff>
      <xdr:row>32</xdr:row>
      <xdr:rowOff>0</xdr:rowOff>
    </xdr:from>
    <xdr:to>
      <xdr:col>8</xdr:col>
      <xdr:colOff>104775</xdr:colOff>
      <xdr:row>33</xdr:row>
      <xdr:rowOff>57150</xdr:rowOff>
    </xdr:to>
    <xdr:sp macro="" textlink="">
      <xdr:nvSpPr>
        <xdr:cNvPr id="7" name="Text Box 8">
          <a:extLst>
            <a:ext uri="{FF2B5EF4-FFF2-40B4-BE49-F238E27FC236}">
              <a16:creationId xmlns:a16="http://schemas.microsoft.com/office/drawing/2014/main" xmlns="" id="{00000000-0008-0000-0000-000008100000}"/>
            </a:ext>
          </a:extLst>
        </xdr:cNvPr>
        <xdr:cNvSpPr txBox="1">
          <a:spLocks noChangeArrowheads="1"/>
        </xdr:cNvSpPr>
      </xdr:nvSpPr>
      <xdr:spPr bwMode="auto">
        <a:xfrm>
          <a:off x="3467100" y="5791200"/>
          <a:ext cx="828675" cy="2381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国保連合会</a:t>
          </a:r>
        </a:p>
      </xdr:txBody>
    </xdr:sp>
    <xdr:clientData/>
  </xdr:twoCellAnchor>
  <xdr:twoCellAnchor>
    <xdr:from>
      <xdr:col>9</xdr:col>
      <xdr:colOff>198965</xdr:colOff>
      <xdr:row>18</xdr:row>
      <xdr:rowOff>0</xdr:rowOff>
    </xdr:from>
    <xdr:to>
      <xdr:col>11</xdr:col>
      <xdr:colOff>137582</xdr:colOff>
      <xdr:row>21</xdr:row>
      <xdr:rowOff>42334</xdr:rowOff>
    </xdr:to>
    <xdr:sp macro="" textlink="">
      <xdr:nvSpPr>
        <xdr:cNvPr id="8" name="Text Box 9">
          <a:extLst>
            <a:ext uri="{FF2B5EF4-FFF2-40B4-BE49-F238E27FC236}">
              <a16:creationId xmlns:a16="http://schemas.microsoft.com/office/drawing/2014/main" xmlns="" id="{00000000-0008-0000-0000-000009100000}"/>
            </a:ext>
          </a:extLst>
        </xdr:cNvPr>
        <xdr:cNvSpPr txBox="1">
          <a:spLocks noChangeArrowheads="1"/>
        </xdr:cNvSpPr>
      </xdr:nvSpPr>
      <xdr:spPr bwMode="auto">
        <a:xfrm>
          <a:off x="5390090" y="3257550"/>
          <a:ext cx="1005417" cy="585259"/>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保険者</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市町村</a:t>
          </a:r>
          <a:r>
            <a:rPr lang="en-US" altLang="ja-JP" sz="1000" b="0" i="0" u="none" strike="noStrike" baseline="0">
              <a:solidFill>
                <a:srgbClr val="000000"/>
              </a:solidFill>
              <a:latin typeface="ＭＳ 明朝"/>
              <a:ea typeface="ＭＳ 明朝"/>
            </a:rPr>
            <a:t>)</a:t>
          </a:r>
        </a:p>
      </xdr:txBody>
    </xdr:sp>
    <xdr:clientData/>
  </xdr:twoCellAnchor>
  <xdr:twoCellAnchor>
    <xdr:from>
      <xdr:col>8</xdr:col>
      <xdr:colOff>104775</xdr:colOff>
      <xdr:row>18</xdr:row>
      <xdr:rowOff>123824</xdr:rowOff>
    </xdr:from>
    <xdr:to>
      <xdr:col>9</xdr:col>
      <xdr:colOff>160020</xdr:colOff>
      <xdr:row>18</xdr:row>
      <xdr:rowOff>129539</xdr:rowOff>
    </xdr:to>
    <xdr:sp macro="" textlink="">
      <xdr:nvSpPr>
        <xdr:cNvPr id="9" name="Line 10">
          <a:extLst>
            <a:ext uri="{FF2B5EF4-FFF2-40B4-BE49-F238E27FC236}">
              <a16:creationId xmlns:a16="http://schemas.microsoft.com/office/drawing/2014/main" xmlns="" id="{00000000-0008-0000-0000-000073120000}"/>
            </a:ext>
          </a:extLst>
        </xdr:cNvPr>
        <xdr:cNvSpPr>
          <a:spLocks noChangeShapeType="1"/>
        </xdr:cNvSpPr>
      </xdr:nvSpPr>
      <xdr:spPr bwMode="auto">
        <a:xfrm>
          <a:off x="4295775" y="3381374"/>
          <a:ext cx="1055370" cy="5715"/>
        </a:xfrm>
        <a:prstGeom prst="line">
          <a:avLst/>
        </a:prstGeom>
        <a:noFill/>
        <a:ln w="9525">
          <a:solidFill>
            <a:srgbClr val="000000"/>
          </a:solidFill>
          <a:prstDash val="dash"/>
          <a:round/>
          <a:headEnd/>
          <a:tailEnd type="stealth" w="med" len="med"/>
        </a:ln>
      </xdr:spPr>
    </xdr:sp>
    <xdr:clientData/>
  </xdr:twoCellAnchor>
  <xdr:twoCellAnchor>
    <xdr:from>
      <xdr:col>7</xdr:col>
      <xdr:colOff>190500</xdr:colOff>
      <xdr:row>5</xdr:row>
      <xdr:rowOff>57150</xdr:rowOff>
    </xdr:from>
    <xdr:to>
      <xdr:col>7</xdr:col>
      <xdr:colOff>190500</xdr:colOff>
      <xdr:row>17</xdr:row>
      <xdr:rowOff>161925</xdr:rowOff>
    </xdr:to>
    <xdr:sp macro="" textlink="">
      <xdr:nvSpPr>
        <xdr:cNvPr id="10" name="Line 11">
          <a:extLst>
            <a:ext uri="{FF2B5EF4-FFF2-40B4-BE49-F238E27FC236}">
              <a16:creationId xmlns:a16="http://schemas.microsoft.com/office/drawing/2014/main" xmlns="" id="{00000000-0008-0000-0000-000074120000}"/>
            </a:ext>
          </a:extLst>
        </xdr:cNvPr>
        <xdr:cNvSpPr>
          <a:spLocks noChangeShapeType="1"/>
        </xdr:cNvSpPr>
      </xdr:nvSpPr>
      <xdr:spPr bwMode="auto">
        <a:xfrm>
          <a:off x="3771900" y="962025"/>
          <a:ext cx="0" cy="2276475"/>
        </a:xfrm>
        <a:prstGeom prst="line">
          <a:avLst/>
        </a:prstGeom>
        <a:noFill/>
        <a:ln w="9525">
          <a:solidFill>
            <a:srgbClr val="000000"/>
          </a:solidFill>
          <a:prstDash val="dash"/>
          <a:round/>
          <a:headEnd/>
          <a:tailEnd type="stealth" w="med" len="med"/>
        </a:ln>
      </xdr:spPr>
    </xdr:sp>
    <xdr:clientData/>
  </xdr:twoCellAnchor>
  <xdr:twoCellAnchor>
    <xdr:from>
      <xdr:col>6</xdr:col>
      <xdr:colOff>466725</xdr:colOff>
      <xdr:row>18</xdr:row>
      <xdr:rowOff>0</xdr:rowOff>
    </xdr:from>
    <xdr:to>
      <xdr:col>8</xdr:col>
      <xdr:colOff>104775</xdr:colOff>
      <xdr:row>20</xdr:row>
      <xdr:rowOff>171450</xdr:rowOff>
    </xdr:to>
    <xdr:sp macro="" textlink="">
      <xdr:nvSpPr>
        <xdr:cNvPr id="11" name="Text Box 12">
          <a:extLst>
            <a:ext uri="{FF2B5EF4-FFF2-40B4-BE49-F238E27FC236}">
              <a16:creationId xmlns:a16="http://schemas.microsoft.com/office/drawing/2014/main" xmlns="" id="{00000000-0008-0000-0000-00000C100000}"/>
            </a:ext>
          </a:extLst>
        </xdr:cNvPr>
        <xdr:cNvSpPr txBox="1">
          <a:spLocks noChangeArrowheads="1"/>
        </xdr:cNvSpPr>
      </xdr:nvSpPr>
      <xdr:spPr bwMode="auto">
        <a:xfrm>
          <a:off x="3438525" y="3257550"/>
          <a:ext cx="857250" cy="53340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都道府県</a:t>
          </a:r>
        </a:p>
      </xdr:txBody>
    </xdr:sp>
    <xdr:clientData/>
  </xdr:twoCellAnchor>
  <xdr:twoCellAnchor>
    <xdr:from>
      <xdr:col>9</xdr:col>
      <xdr:colOff>142875</xdr:colOff>
      <xdr:row>4</xdr:row>
      <xdr:rowOff>95250</xdr:rowOff>
    </xdr:from>
    <xdr:to>
      <xdr:col>11</xdr:col>
      <xdr:colOff>142875</xdr:colOff>
      <xdr:row>5</xdr:row>
      <xdr:rowOff>104775</xdr:rowOff>
    </xdr:to>
    <xdr:sp macro="" textlink="">
      <xdr:nvSpPr>
        <xdr:cNvPr id="12" name="Text Box 13">
          <a:extLst>
            <a:ext uri="{FF2B5EF4-FFF2-40B4-BE49-F238E27FC236}">
              <a16:creationId xmlns:a16="http://schemas.microsoft.com/office/drawing/2014/main" xmlns="" id="{00000000-0008-0000-0000-00000D100000}"/>
            </a:ext>
          </a:extLst>
        </xdr:cNvPr>
        <xdr:cNvSpPr txBox="1">
          <a:spLocks noChangeArrowheads="1"/>
        </xdr:cNvSpPr>
      </xdr:nvSpPr>
      <xdr:spPr bwMode="auto">
        <a:xfrm>
          <a:off x="5334000" y="819150"/>
          <a:ext cx="1066800" cy="19050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退職者医療制度</a:t>
          </a:r>
        </a:p>
      </xdr:txBody>
    </xdr:sp>
    <xdr:clientData/>
  </xdr:twoCellAnchor>
  <xdr:twoCellAnchor>
    <xdr:from>
      <xdr:col>9</xdr:col>
      <xdr:colOff>219075</xdr:colOff>
      <xdr:row>6</xdr:row>
      <xdr:rowOff>57150</xdr:rowOff>
    </xdr:from>
    <xdr:to>
      <xdr:col>11</xdr:col>
      <xdr:colOff>142875</xdr:colOff>
      <xdr:row>8</xdr:row>
      <xdr:rowOff>114300</xdr:rowOff>
    </xdr:to>
    <xdr:sp macro="" textlink="">
      <xdr:nvSpPr>
        <xdr:cNvPr id="13" name="Text Box 14">
          <a:extLst>
            <a:ext uri="{FF2B5EF4-FFF2-40B4-BE49-F238E27FC236}">
              <a16:creationId xmlns:a16="http://schemas.microsoft.com/office/drawing/2014/main" xmlns="" id="{00000000-0008-0000-0000-00000E100000}"/>
            </a:ext>
          </a:extLst>
        </xdr:cNvPr>
        <xdr:cNvSpPr txBox="1">
          <a:spLocks noChangeArrowheads="1"/>
        </xdr:cNvSpPr>
      </xdr:nvSpPr>
      <xdr:spPr bwMode="auto">
        <a:xfrm>
          <a:off x="5410200" y="1143000"/>
          <a:ext cx="990600" cy="41910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被用者保険</a:t>
          </a:r>
        </a:p>
        <a:p>
          <a:pPr algn="ctr" rtl="0">
            <a:defRPr sz="1000"/>
          </a:pPr>
          <a:r>
            <a:rPr lang="ja-JP" altLang="en-US" sz="1000" b="0" i="0" u="none" strike="noStrike" baseline="0">
              <a:solidFill>
                <a:srgbClr val="000000"/>
              </a:solidFill>
              <a:latin typeface="ＭＳ 明朝"/>
              <a:ea typeface="ＭＳ 明朝"/>
            </a:rPr>
            <a:t>保険者</a:t>
          </a:r>
        </a:p>
      </xdr:txBody>
    </xdr:sp>
    <xdr:clientData/>
  </xdr:twoCellAnchor>
  <xdr:twoCellAnchor>
    <xdr:from>
      <xdr:col>8</xdr:col>
      <xdr:colOff>22860</xdr:colOff>
      <xdr:row>14</xdr:row>
      <xdr:rowOff>7620</xdr:rowOff>
    </xdr:from>
    <xdr:to>
      <xdr:col>9</xdr:col>
      <xdr:colOff>291465</xdr:colOff>
      <xdr:row>17</xdr:row>
      <xdr:rowOff>160020</xdr:rowOff>
    </xdr:to>
    <xdr:sp macro="" textlink="">
      <xdr:nvSpPr>
        <xdr:cNvPr id="14" name="Line 15">
          <a:extLst>
            <a:ext uri="{FF2B5EF4-FFF2-40B4-BE49-F238E27FC236}">
              <a16:creationId xmlns:a16="http://schemas.microsoft.com/office/drawing/2014/main" xmlns="" id="{00000000-0008-0000-0000-000078120000}"/>
            </a:ext>
          </a:extLst>
        </xdr:cNvPr>
        <xdr:cNvSpPr>
          <a:spLocks noChangeShapeType="1"/>
        </xdr:cNvSpPr>
      </xdr:nvSpPr>
      <xdr:spPr bwMode="auto">
        <a:xfrm flipH="1">
          <a:off x="4213860" y="2541270"/>
          <a:ext cx="1268730" cy="695325"/>
        </a:xfrm>
        <a:prstGeom prst="line">
          <a:avLst/>
        </a:prstGeom>
        <a:noFill/>
        <a:ln w="9525">
          <a:solidFill>
            <a:srgbClr val="000000"/>
          </a:solidFill>
          <a:round/>
          <a:headEnd/>
          <a:tailEnd type="stealth" w="med" len="med"/>
        </a:ln>
      </xdr:spPr>
    </xdr:sp>
    <xdr:clientData/>
  </xdr:twoCellAnchor>
  <xdr:twoCellAnchor>
    <xdr:from>
      <xdr:col>9</xdr:col>
      <xdr:colOff>466725</xdr:colOff>
      <xdr:row>8</xdr:row>
      <xdr:rowOff>114300</xdr:rowOff>
    </xdr:from>
    <xdr:to>
      <xdr:col>9</xdr:col>
      <xdr:colOff>466725</xdr:colOff>
      <xdr:row>12</xdr:row>
      <xdr:rowOff>104775</xdr:rowOff>
    </xdr:to>
    <xdr:sp macro="" textlink="">
      <xdr:nvSpPr>
        <xdr:cNvPr id="15" name="Line 16">
          <a:extLst>
            <a:ext uri="{FF2B5EF4-FFF2-40B4-BE49-F238E27FC236}">
              <a16:creationId xmlns:a16="http://schemas.microsoft.com/office/drawing/2014/main" xmlns="" id="{00000000-0008-0000-0000-000079120000}"/>
            </a:ext>
          </a:extLst>
        </xdr:cNvPr>
        <xdr:cNvSpPr>
          <a:spLocks noChangeShapeType="1"/>
        </xdr:cNvSpPr>
      </xdr:nvSpPr>
      <xdr:spPr bwMode="auto">
        <a:xfrm>
          <a:off x="5657850" y="1562100"/>
          <a:ext cx="0" cy="714375"/>
        </a:xfrm>
        <a:prstGeom prst="line">
          <a:avLst/>
        </a:prstGeom>
        <a:noFill/>
        <a:ln w="9525">
          <a:solidFill>
            <a:srgbClr val="000000"/>
          </a:solidFill>
          <a:round/>
          <a:headEnd/>
          <a:tailEnd type="stealth" w="med" len="med"/>
        </a:ln>
      </xdr:spPr>
    </xdr:sp>
    <xdr:clientData/>
  </xdr:twoCellAnchor>
  <xdr:twoCellAnchor>
    <xdr:from>
      <xdr:col>9</xdr:col>
      <xdr:colOff>285750</xdr:colOff>
      <xdr:row>12</xdr:row>
      <xdr:rowOff>123825</xdr:rowOff>
    </xdr:from>
    <xdr:to>
      <xdr:col>11</xdr:col>
      <xdr:colOff>133350</xdr:colOff>
      <xdr:row>14</xdr:row>
      <xdr:rowOff>0</xdr:rowOff>
    </xdr:to>
    <xdr:sp macro="" textlink="">
      <xdr:nvSpPr>
        <xdr:cNvPr id="17" name="Text Box 18">
          <a:extLst>
            <a:ext uri="{FF2B5EF4-FFF2-40B4-BE49-F238E27FC236}">
              <a16:creationId xmlns:a16="http://schemas.microsoft.com/office/drawing/2014/main" xmlns="" id="{00000000-0008-0000-0000-000012100000}"/>
            </a:ext>
          </a:extLst>
        </xdr:cNvPr>
        <xdr:cNvSpPr txBox="1">
          <a:spLocks noChangeArrowheads="1"/>
        </xdr:cNvSpPr>
      </xdr:nvSpPr>
      <xdr:spPr bwMode="auto">
        <a:xfrm>
          <a:off x="5476875" y="2295525"/>
          <a:ext cx="914400" cy="2381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支払基金</a:t>
          </a:r>
        </a:p>
      </xdr:txBody>
    </xdr:sp>
    <xdr:clientData/>
  </xdr:twoCellAnchor>
  <xdr:twoCellAnchor>
    <xdr:from>
      <xdr:col>7</xdr:col>
      <xdr:colOff>447675</xdr:colOff>
      <xdr:row>7</xdr:row>
      <xdr:rowOff>161924</xdr:rowOff>
    </xdr:from>
    <xdr:to>
      <xdr:col>8</xdr:col>
      <xdr:colOff>91440</xdr:colOff>
      <xdr:row>15</xdr:row>
      <xdr:rowOff>121919</xdr:rowOff>
    </xdr:to>
    <xdr:sp macro="" textlink="">
      <xdr:nvSpPr>
        <xdr:cNvPr id="18" name="Text Box 20">
          <a:extLst>
            <a:ext uri="{FF2B5EF4-FFF2-40B4-BE49-F238E27FC236}">
              <a16:creationId xmlns:a16="http://schemas.microsoft.com/office/drawing/2014/main" xmlns="" id="{00000000-0008-0000-0000-000014100000}"/>
            </a:ext>
          </a:extLst>
        </xdr:cNvPr>
        <xdr:cNvSpPr txBox="1">
          <a:spLocks noChangeArrowheads="1"/>
        </xdr:cNvSpPr>
      </xdr:nvSpPr>
      <xdr:spPr bwMode="auto">
        <a:xfrm>
          <a:off x="4029075" y="1428749"/>
          <a:ext cx="253365" cy="140779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国庫補助</a:t>
          </a: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負担</a:t>
          </a:r>
          <a:r>
            <a:rPr lang="en-US" altLang="ja-JP" sz="1000" b="0" i="0" u="none" strike="noStrike" baseline="0">
              <a:solidFill>
                <a:srgbClr val="000000"/>
              </a:solidFill>
              <a:latin typeface="ＭＳ 明朝"/>
              <a:ea typeface="ＭＳ 明朝"/>
            </a:rPr>
            <a:t>)</a:t>
          </a:r>
          <a:endParaRPr lang="ja-JP" altLang="en-US" sz="1000" b="0" i="0" u="none" strike="noStrike" baseline="0">
            <a:solidFill>
              <a:srgbClr val="000000"/>
            </a:solidFill>
            <a:latin typeface="ＭＳ 明朝"/>
            <a:ea typeface="ＭＳ 明朝"/>
          </a:endParaRPr>
        </a:p>
      </xdr:txBody>
    </xdr:sp>
    <xdr:clientData/>
  </xdr:twoCellAnchor>
  <xdr:twoCellAnchor>
    <xdr:from>
      <xdr:col>7</xdr:col>
      <xdr:colOff>200025</xdr:colOff>
      <xdr:row>21</xdr:row>
      <xdr:rowOff>9525</xdr:rowOff>
    </xdr:from>
    <xdr:to>
      <xdr:col>7</xdr:col>
      <xdr:colOff>200025</xdr:colOff>
      <xdr:row>32</xdr:row>
      <xdr:rowOff>0</xdr:rowOff>
    </xdr:to>
    <xdr:sp macro="" textlink="">
      <xdr:nvSpPr>
        <xdr:cNvPr id="19" name="Line 21">
          <a:extLst>
            <a:ext uri="{FF2B5EF4-FFF2-40B4-BE49-F238E27FC236}">
              <a16:creationId xmlns:a16="http://schemas.microsoft.com/office/drawing/2014/main" xmlns="" id="{00000000-0008-0000-0000-00007D120000}"/>
            </a:ext>
          </a:extLst>
        </xdr:cNvPr>
        <xdr:cNvSpPr>
          <a:spLocks noChangeShapeType="1"/>
        </xdr:cNvSpPr>
      </xdr:nvSpPr>
      <xdr:spPr bwMode="auto">
        <a:xfrm>
          <a:off x="3781425" y="3810000"/>
          <a:ext cx="0" cy="1981200"/>
        </a:xfrm>
        <a:prstGeom prst="line">
          <a:avLst/>
        </a:prstGeom>
        <a:noFill/>
        <a:ln w="9525">
          <a:solidFill>
            <a:srgbClr val="000000"/>
          </a:solidFill>
          <a:prstDash val="dash"/>
          <a:round/>
          <a:headEnd/>
          <a:tailEnd type="stealth" w="med" len="med"/>
        </a:ln>
      </xdr:spPr>
    </xdr:sp>
    <xdr:clientData/>
  </xdr:twoCellAnchor>
  <xdr:twoCellAnchor>
    <xdr:from>
      <xdr:col>4</xdr:col>
      <xdr:colOff>419100</xdr:colOff>
      <xdr:row>18</xdr:row>
      <xdr:rowOff>152400</xdr:rowOff>
    </xdr:from>
    <xdr:to>
      <xdr:col>6</xdr:col>
      <xdr:colOff>495300</xdr:colOff>
      <xdr:row>21</xdr:row>
      <xdr:rowOff>15240</xdr:rowOff>
    </xdr:to>
    <xdr:sp macro="" textlink="">
      <xdr:nvSpPr>
        <xdr:cNvPr id="21" name="Text Box 23">
          <a:extLst>
            <a:ext uri="{FF2B5EF4-FFF2-40B4-BE49-F238E27FC236}">
              <a16:creationId xmlns:a16="http://schemas.microsoft.com/office/drawing/2014/main" xmlns="" id="{00000000-0008-0000-0000-000017100000}"/>
            </a:ext>
          </a:extLst>
        </xdr:cNvPr>
        <xdr:cNvSpPr txBox="1">
          <a:spLocks noChangeArrowheads="1"/>
        </xdr:cNvSpPr>
      </xdr:nvSpPr>
      <xdr:spPr bwMode="auto">
        <a:xfrm>
          <a:off x="2400300" y="3409950"/>
          <a:ext cx="1066800" cy="405765"/>
        </a:xfrm>
        <a:prstGeom prst="rect">
          <a:avLst/>
        </a:prstGeom>
        <a:noFill/>
        <a:ln w="9525">
          <a:noFill/>
          <a:miter lim="800000"/>
          <a:headEnd/>
          <a:tailEnd/>
        </a:ln>
      </xdr:spPr>
      <xdr:txBody>
        <a:bodyPr vertOverflow="clip" wrap="square" lIns="27432" tIns="18288" rIns="0" bIns="18288" anchor="ctr" upright="1"/>
        <a:lstStyle/>
        <a:p>
          <a:pPr algn="ctr" rtl="0">
            <a:defRPr sz="1000"/>
          </a:pPr>
          <a:r>
            <a:rPr lang="ja-JP" altLang="en-US" sz="1000" b="0" i="0" u="none" strike="noStrike" baseline="0">
              <a:solidFill>
                <a:srgbClr val="000000"/>
              </a:solidFill>
              <a:latin typeface="ＭＳ 明朝"/>
              <a:ea typeface="ＭＳ 明朝"/>
            </a:rPr>
            <a:t>納付金</a:t>
          </a: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市町村</a:t>
          </a:r>
          <a:r>
            <a:rPr lang="en-US" altLang="ja-JP" sz="1000" b="0" i="0" u="none" strike="noStrike" baseline="0">
              <a:solidFill>
                <a:srgbClr val="000000"/>
              </a:solidFill>
              <a:latin typeface="ＭＳ 明朝"/>
              <a:ea typeface="ＭＳ 明朝"/>
            </a:rPr>
            <a:t>)</a:t>
          </a:r>
          <a:endParaRPr lang="ja-JP" altLang="en-US" sz="1000" b="0" i="0" u="none" strike="noStrike" baseline="0">
            <a:solidFill>
              <a:srgbClr val="000000"/>
            </a:solidFill>
            <a:latin typeface="ＭＳ 明朝"/>
            <a:ea typeface="ＭＳ 明朝"/>
          </a:endParaRPr>
        </a:p>
      </xdr:txBody>
    </xdr:sp>
    <xdr:clientData/>
  </xdr:twoCellAnchor>
  <xdr:twoCellAnchor>
    <xdr:from>
      <xdr:col>6</xdr:col>
      <xdr:colOff>581025</xdr:colOff>
      <xdr:row>22</xdr:row>
      <xdr:rowOff>47625</xdr:rowOff>
    </xdr:from>
    <xdr:to>
      <xdr:col>7</xdr:col>
      <xdr:colOff>209550</xdr:colOff>
      <xdr:row>29</xdr:row>
      <xdr:rowOff>47625</xdr:rowOff>
    </xdr:to>
    <xdr:sp macro="" textlink="">
      <xdr:nvSpPr>
        <xdr:cNvPr id="22" name="Text Box 24">
          <a:extLst>
            <a:ext uri="{FF2B5EF4-FFF2-40B4-BE49-F238E27FC236}">
              <a16:creationId xmlns:a16="http://schemas.microsoft.com/office/drawing/2014/main" xmlns="" id="{00000000-0008-0000-0000-000018100000}"/>
            </a:ext>
          </a:extLst>
        </xdr:cNvPr>
        <xdr:cNvSpPr txBox="1">
          <a:spLocks noChangeArrowheads="1"/>
        </xdr:cNvSpPr>
      </xdr:nvSpPr>
      <xdr:spPr bwMode="auto">
        <a:xfrm>
          <a:off x="3552825" y="4029075"/>
          <a:ext cx="238125" cy="12668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認可・指導監督</a:t>
          </a:r>
        </a:p>
      </xdr:txBody>
    </xdr:sp>
    <xdr:clientData/>
  </xdr:twoCellAnchor>
  <xdr:twoCellAnchor>
    <xdr:from>
      <xdr:col>8</xdr:col>
      <xdr:colOff>47625</xdr:colOff>
      <xdr:row>21</xdr:row>
      <xdr:rowOff>47625</xdr:rowOff>
    </xdr:from>
    <xdr:to>
      <xdr:col>9</xdr:col>
      <xdr:colOff>190500</xdr:colOff>
      <xdr:row>32</xdr:row>
      <xdr:rowOff>9525</xdr:rowOff>
    </xdr:to>
    <xdr:sp macro="" textlink="">
      <xdr:nvSpPr>
        <xdr:cNvPr id="23" name="Line 25">
          <a:extLst>
            <a:ext uri="{FF2B5EF4-FFF2-40B4-BE49-F238E27FC236}">
              <a16:creationId xmlns:a16="http://schemas.microsoft.com/office/drawing/2014/main" xmlns="" id="{00000000-0008-0000-0000-000081120000}"/>
            </a:ext>
          </a:extLst>
        </xdr:cNvPr>
        <xdr:cNvSpPr>
          <a:spLocks noChangeShapeType="1"/>
        </xdr:cNvSpPr>
      </xdr:nvSpPr>
      <xdr:spPr bwMode="auto">
        <a:xfrm flipH="1">
          <a:off x="4238625" y="3848100"/>
          <a:ext cx="1143000" cy="1952625"/>
        </a:xfrm>
        <a:prstGeom prst="line">
          <a:avLst/>
        </a:prstGeom>
        <a:noFill/>
        <a:ln w="9525">
          <a:solidFill>
            <a:srgbClr val="000000"/>
          </a:solidFill>
          <a:round/>
          <a:headEnd/>
          <a:tailEnd type="stealth" w="med" len="med"/>
        </a:ln>
      </xdr:spPr>
    </xdr:sp>
    <xdr:clientData/>
  </xdr:twoCellAnchor>
  <xdr:twoCellAnchor>
    <xdr:from>
      <xdr:col>6</xdr:col>
      <xdr:colOff>476250</xdr:colOff>
      <xdr:row>44</xdr:row>
      <xdr:rowOff>19050</xdr:rowOff>
    </xdr:from>
    <xdr:to>
      <xdr:col>8</xdr:col>
      <xdr:colOff>161925</xdr:colOff>
      <xdr:row>46</xdr:row>
      <xdr:rowOff>19050</xdr:rowOff>
    </xdr:to>
    <xdr:sp macro="" textlink="">
      <xdr:nvSpPr>
        <xdr:cNvPr id="24" name="Text Box 26">
          <a:extLst>
            <a:ext uri="{FF2B5EF4-FFF2-40B4-BE49-F238E27FC236}">
              <a16:creationId xmlns:a16="http://schemas.microsoft.com/office/drawing/2014/main" xmlns="" id="{00000000-0008-0000-0000-00001A100000}"/>
            </a:ext>
          </a:extLst>
        </xdr:cNvPr>
        <xdr:cNvSpPr txBox="1">
          <a:spLocks noChangeArrowheads="1"/>
        </xdr:cNvSpPr>
      </xdr:nvSpPr>
      <xdr:spPr bwMode="auto">
        <a:xfrm>
          <a:off x="3448050" y="7981950"/>
          <a:ext cx="904875" cy="36195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保険医療機関</a:t>
          </a:r>
        </a:p>
      </xdr:txBody>
    </xdr:sp>
    <xdr:clientData/>
  </xdr:twoCellAnchor>
  <xdr:twoCellAnchor>
    <xdr:from>
      <xdr:col>7</xdr:col>
      <xdr:colOff>457200</xdr:colOff>
      <xdr:row>35</xdr:row>
      <xdr:rowOff>47625</xdr:rowOff>
    </xdr:from>
    <xdr:to>
      <xdr:col>8</xdr:col>
      <xdr:colOff>85725</xdr:colOff>
      <xdr:row>41</xdr:row>
      <xdr:rowOff>28575</xdr:rowOff>
    </xdr:to>
    <xdr:sp macro="" textlink="">
      <xdr:nvSpPr>
        <xdr:cNvPr id="25" name="Text Box 27">
          <a:extLst>
            <a:ext uri="{FF2B5EF4-FFF2-40B4-BE49-F238E27FC236}">
              <a16:creationId xmlns:a16="http://schemas.microsoft.com/office/drawing/2014/main" xmlns="" id="{00000000-0008-0000-0000-00001B100000}"/>
            </a:ext>
          </a:extLst>
        </xdr:cNvPr>
        <xdr:cNvSpPr txBox="1">
          <a:spLocks noChangeArrowheads="1"/>
        </xdr:cNvSpPr>
      </xdr:nvSpPr>
      <xdr:spPr bwMode="auto">
        <a:xfrm>
          <a:off x="4038600" y="6381750"/>
          <a:ext cx="238125" cy="106680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診療報酬支払</a:t>
          </a:r>
        </a:p>
      </xdr:txBody>
    </xdr:sp>
    <xdr:clientData/>
  </xdr:twoCellAnchor>
  <xdr:twoCellAnchor>
    <xdr:from>
      <xdr:col>6</xdr:col>
      <xdr:colOff>561975</xdr:colOff>
      <xdr:row>35</xdr:row>
      <xdr:rowOff>38100</xdr:rowOff>
    </xdr:from>
    <xdr:to>
      <xdr:col>7</xdr:col>
      <xdr:colOff>190500</xdr:colOff>
      <xdr:row>41</xdr:row>
      <xdr:rowOff>38100</xdr:rowOff>
    </xdr:to>
    <xdr:sp macro="" textlink="">
      <xdr:nvSpPr>
        <xdr:cNvPr id="26" name="Text Box 28">
          <a:extLst>
            <a:ext uri="{FF2B5EF4-FFF2-40B4-BE49-F238E27FC236}">
              <a16:creationId xmlns:a16="http://schemas.microsoft.com/office/drawing/2014/main" xmlns="" id="{00000000-0008-0000-0000-00001C100000}"/>
            </a:ext>
          </a:extLst>
        </xdr:cNvPr>
        <xdr:cNvSpPr txBox="1">
          <a:spLocks noChangeArrowheads="1"/>
        </xdr:cNvSpPr>
      </xdr:nvSpPr>
      <xdr:spPr bwMode="auto">
        <a:xfrm>
          <a:off x="3533775" y="6372225"/>
          <a:ext cx="238125" cy="108585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診療報酬請求</a:t>
          </a:r>
        </a:p>
      </xdr:txBody>
    </xdr:sp>
    <xdr:clientData/>
  </xdr:twoCellAnchor>
  <xdr:twoCellAnchor>
    <xdr:from>
      <xdr:col>2</xdr:col>
      <xdr:colOff>9525</xdr:colOff>
      <xdr:row>44</xdr:row>
      <xdr:rowOff>9525</xdr:rowOff>
    </xdr:from>
    <xdr:to>
      <xdr:col>4</xdr:col>
      <xdr:colOff>304800</xdr:colOff>
      <xdr:row>46</xdr:row>
      <xdr:rowOff>76200</xdr:rowOff>
    </xdr:to>
    <xdr:sp macro="" textlink="">
      <xdr:nvSpPr>
        <xdr:cNvPr id="27" name="Text Box 29">
          <a:extLst>
            <a:ext uri="{FF2B5EF4-FFF2-40B4-BE49-F238E27FC236}">
              <a16:creationId xmlns:a16="http://schemas.microsoft.com/office/drawing/2014/main" xmlns="" id="{00000000-0008-0000-0000-00001D100000}"/>
            </a:ext>
          </a:extLst>
        </xdr:cNvPr>
        <xdr:cNvSpPr txBox="1">
          <a:spLocks noChangeArrowheads="1"/>
        </xdr:cNvSpPr>
      </xdr:nvSpPr>
      <xdr:spPr bwMode="auto">
        <a:xfrm>
          <a:off x="638175" y="7972425"/>
          <a:ext cx="1647825" cy="4286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被保険者</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世帯主･世帯員</a:t>
          </a:r>
          <a:r>
            <a:rPr lang="en-US" altLang="ja-JP" sz="1000" b="0" i="0" u="none" strike="noStrike" baseline="0">
              <a:solidFill>
                <a:srgbClr val="000000"/>
              </a:solidFill>
              <a:latin typeface="ＭＳ 明朝"/>
              <a:ea typeface="ＭＳ 明朝"/>
            </a:rPr>
            <a:t>)</a:t>
          </a:r>
        </a:p>
      </xdr:txBody>
    </xdr:sp>
    <xdr:clientData/>
  </xdr:twoCellAnchor>
  <xdr:twoCellAnchor>
    <xdr:from>
      <xdr:col>5</xdr:col>
      <xdr:colOff>106680</xdr:colOff>
      <xdr:row>28</xdr:row>
      <xdr:rowOff>1903</xdr:rowOff>
    </xdr:from>
    <xdr:to>
      <xdr:col>5</xdr:col>
      <xdr:colOff>336549</xdr:colOff>
      <xdr:row>41</xdr:row>
      <xdr:rowOff>28363</xdr:rowOff>
    </xdr:to>
    <xdr:sp macro="" textlink="">
      <xdr:nvSpPr>
        <xdr:cNvPr id="28" name="Text Box 30">
          <a:extLst>
            <a:ext uri="{FF2B5EF4-FFF2-40B4-BE49-F238E27FC236}">
              <a16:creationId xmlns:a16="http://schemas.microsoft.com/office/drawing/2014/main" xmlns="" id="{00000000-0008-0000-0000-00001E100000}"/>
            </a:ext>
          </a:extLst>
        </xdr:cNvPr>
        <xdr:cNvSpPr txBox="1">
          <a:spLocks noChangeArrowheads="1"/>
        </xdr:cNvSpPr>
      </xdr:nvSpPr>
      <xdr:spPr bwMode="auto">
        <a:xfrm>
          <a:off x="2697480" y="5069203"/>
          <a:ext cx="229869" cy="2379135"/>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明朝"/>
              <a:ea typeface="ＭＳ 明朝"/>
            </a:rPr>
            <a:t>診療報酬</a:t>
          </a:r>
        </a:p>
        <a:p>
          <a:pPr algn="ctr" rtl="0">
            <a:defRPr sz="1000"/>
          </a:pPr>
          <a:r>
            <a:rPr lang="ja-JP" altLang="en-US" sz="1000" b="0" i="0" u="none" strike="noStrike" baseline="0">
              <a:solidFill>
                <a:srgbClr val="000000"/>
              </a:solidFill>
              <a:latin typeface="ＭＳ 明朝"/>
              <a:ea typeface="ＭＳ 明朝"/>
            </a:rPr>
            <a:t>審査・支払</a:t>
          </a:r>
        </a:p>
        <a:p>
          <a:pPr algn="ctr" rtl="0">
            <a:defRPr sz="1000"/>
          </a:pPr>
          <a:r>
            <a:rPr lang="ja-JP" altLang="en-US" sz="1000" b="0" i="0" u="none" strike="noStrike" baseline="0">
              <a:solidFill>
                <a:srgbClr val="000000"/>
              </a:solidFill>
              <a:latin typeface="ＭＳ 明朝"/>
              <a:ea typeface="ＭＳ 明朝"/>
            </a:rPr>
            <a:t>の委託</a:t>
          </a:r>
        </a:p>
      </xdr:txBody>
    </xdr:sp>
    <xdr:clientData/>
  </xdr:twoCellAnchor>
  <xdr:twoCellAnchor>
    <xdr:from>
      <xdr:col>3</xdr:col>
      <xdr:colOff>0</xdr:colOff>
      <xdr:row>22</xdr:row>
      <xdr:rowOff>22227</xdr:rowOff>
    </xdr:from>
    <xdr:to>
      <xdr:col>4</xdr:col>
      <xdr:colOff>66675</xdr:colOff>
      <xdr:row>43</xdr:row>
      <xdr:rowOff>137583</xdr:rowOff>
    </xdr:to>
    <xdr:sp macro="" textlink="">
      <xdr:nvSpPr>
        <xdr:cNvPr id="30" name="Text Box 32">
          <a:extLst>
            <a:ext uri="{FF2B5EF4-FFF2-40B4-BE49-F238E27FC236}">
              <a16:creationId xmlns:a16="http://schemas.microsoft.com/office/drawing/2014/main" xmlns="" id="{00000000-0008-0000-0000-000020100000}"/>
            </a:ext>
          </a:extLst>
        </xdr:cNvPr>
        <xdr:cNvSpPr txBox="1">
          <a:spLocks noChangeArrowheads="1"/>
        </xdr:cNvSpPr>
      </xdr:nvSpPr>
      <xdr:spPr bwMode="auto">
        <a:xfrm>
          <a:off x="1800225" y="4003677"/>
          <a:ext cx="247650" cy="3915831"/>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療養費・高額療養費・出産育児一時金・葬祭費の支給</a:t>
          </a:r>
        </a:p>
      </xdr:txBody>
    </xdr:sp>
    <xdr:clientData/>
  </xdr:twoCellAnchor>
  <xdr:twoCellAnchor>
    <xdr:from>
      <xdr:col>2</xdr:col>
      <xdr:colOff>666750</xdr:colOff>
      <xdr:row>22</xdr:row>
      <xdr:rowOff>133350</xdr:rowOff>
    </xdr:from>
    <xdr:to>
      <xdr:col>2</xdr:col>
      <xdr:colOff>952500</xdr:colOff>
      <xdr:row>44</xdr:row>
      <xdr:rowOff>9525</xdr:rowOff>
    </xdr:to>
    <xdr:sp macro="" textlink="">
      <xdr:nvSpPr>
        <xdr:cNvPr id="31" name="Text Box 33">
          <a:extLst>
            <a:ext uri="{FF2B5EF4-FFF2-40B4-BE49-F238E27FC236}">
              <a16:creationId xmlns:a16="http://schemas.microsoft.com/office/drawing/2014/main" xmlns="" id="{00000000-0008-0000-0000-000021100000}"/>
            </a:ext>
          </a:extLst>
        </xdr:cNvPr>
        <xdr:cNvSpPr txBox="1">
          <a:spLocks noChangeArrowheads="1"/>
        </xdr:cNvSpPr>
      </xdr:nvSpPr>
      <xdr:spPr bwMode="auto">
        <a:xfrm>
          <a:off x="1295400" y="4114800"/>
          <a:ext cx="285750" cy="3857625"/>
        </a:xfrm>
        <a:prstGeom prst="rect">
          <a:avLst/>
        </a:prstGeom>
        <a:noFill/>
        <a:ln w="9525">
          <a:noFill/>
          <a:miter lim="800000"/>
          <a:headEnd/>
          <a:tailEnd/>
        </a:ln>
      </xdr:spPr>
      <xdr:txBody>
        <a:bodyPr vertOverflow="clip" vert="wordArtVertRtl" wrap="square" lIns="27432" tIns="0" rIns="27432" bIns="0" anchor="ctr" upright="1"/>
        <a:lstStyle/>
        <a:p>
          <a:pPr algn="l" rtl="0">
            <a:defRPr sz="1000"/>
          </a:pPr>
          <a:r>
            <a:rPr lang="ja-JP" altLang="en-US" sz="1000" b="0" i="0" u="none" strike="noStrike" baseline="0">
              <a:solidFill>
                <a:srgbClr val="000000"/>
              </a:solidFill>
              <a:latin typeface="ＭＳ 明朝"/>
              <a:ea typeface="ＭＳ 明朝"/>
            </a:rPr>
            <a:t>保険料（税）納付（二号被保険者介護保険料を含む）</a:t>
          </a:r>
        </a:p>
      </xdr:txBody>
    </xdr:sp>
    <xdr:clientData/>
  </xdr:twoCellAnchor>
  <xdr:twoCellAnchor>
    <xdr:from>
      <xdr:col>4</xdr:col>
      <xdr:colOff>171450</xdr:colOff>
      <xdr:row>5</xdr:row>
      <xdr:rowOff>66675</xdr:rowOff>
    </xdr:from>
    <xdr:to>
      <xdr:col>6</xdr:col>
      <xdr:colOff>600075</xdr:colOff>
      <xdr:row>17</xdr:row>
      <xdr:rowOff>171450</xdr:rowOff>
    </xdr:to>
    <xdr:sp macro="" textlink="">
      <xdr:nvSpPr>
        <xdr:cNvPr id="32" name="Line 34">
          <a:extLst>
            <a:ext uri="{FF2B5EF4-FFF2-40B4-BE49-F238E27FC236}">
              <a16:creationId xmlns:a16="http://schemas.microsoft.com/office/drawing/2014/main" xmlns="" id="{00000000-0008-0000-0000-00008A120000}"/>
            </a:ext>
          </a:extLst>
        </xdr:cNvPr>
        <xdr:cNvSpPr>
          <a:spLocks noChangeShapeType="1"/>
        </xdr:cNvSpPr>
      </xdr:nvSpPr>
      <xdr:spPr bwMode="auto">
        <a:xfrm flipH="1">
          <a:off x="2152650" y="971550"/>
          <a:ext cx="1419225" cy="2276475"/>
        </a:xfrm>
        <a:prstGeom prst="line">
          <a:avLst/>
        </a:prstGeom>
        <a:noFill/>
        <a:ln w="9525">
          <a:solidFill>
            <a:srgbClr val="000000"/>
          </a:solidFill>
          <a:prstDash val="dash"/>
          <a:round/>
          <a:headEnd/>
          <a:tailEnd type="stealth" w="med" len="med"/>
        </a:ln>
      </xdr:spPr>
    </xdr:sp>
    <xdr:clientData/>
  </xdr:twoCellAnchor>
  <xdr:twoCellAnchor>
    <xdr:from>
      <xdr:col>9</xdr:col>
      <xdr:colOff>142875</xdr:colOff>
      <xdr:row>44</xdr:row>
      <xdr:rowOff>19050</xdr:rowOff>
    </xdr:from>
    <xdr:to>
      <xdr:col>11</xdr:col>
      <xdr:colOff>238125</xdr:colOff>
      <xdr:row>46</xdr:row>
      <xdr:rowOff>85725</xdr:rowOff>
    </xdr:to>
    <xdr:sp macro="" textlink="">
      <xdr:nvSpPr>
        <xdr:cNvPr id="33" name="Text Box 35">
          <a:extLst>
            <a:ext uri="{FF2B5EF4-FFF2-40B4-BE49-F238E27FC236}">
              <a16:creationId xmlns:a16="http://schemas.microsoft.com/office/drawing/2014/main" xmlns="" id="{00000000-0008-0000-0000-000023100000}"/>
            </a:ext>
          </a:extLst>
        </xdr:cNvPr>
        <xdr:cNvSpPr txBox="1">
          <a:spLocks noChangeArrowheads="1"/>
        </xdr:cNvSpPr>
      </xdr:nvSpPr>
      <xdr:spPr bwMode="auto">
        <a:xfrm>
          <a:off x="5334000" y="7981950"/>
          <a:ext cx="1162050" cy="4286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退職被保険者等</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本人･被扶養者</a:t>
          </a:r>
          <a:r>
            <a:rPr lang="en-US" altLang="ja-JP" sz="1000" b="0" i="0" u="none" strike="noStrike" baseline="0">
              <a:solidFill>
                <a:srgbClr val="000000"/>
              </a:solidFill>
              <a:latin typeface="ＭＳ 明朝"/>
              <a:ea typeface="ＭＳ 明朝"/>
            </a:rPr>
            <a:t>)</a:t>
          </a:r>
        </a:p>
      </xdr:txBody>
    </xdr:sp>
    <xdr:clientData/>
  </xdr:twoCellAnchor>
  <xdr:twoCellAnchor>
    <xdr:from>
      <xdr:col>2</xdr:col>
      <xdr:colOff>552450</xdr:colOff>
      <xdr:row>21</xdr:row>
      <xdr:rowOff>47625</xdr:rowOff>
    </xdr:from>
    <xdr:to>
      <xdr:col>2</xdr:col>
      <xdr:colOff>552450</xdr:colOff>
      <xdr:row>43</xdr:row>
      <xdr:rowOff>171450</xdr:rowOff>
    </xdr:to>
    <xdr:sp macro="" textlink="">
      <xdr:nvSpPr>
        <xdr:cNvPr id="34" name="Line 36">
          <a:extLst>
            <a:ext uri="{FF2B5EF4-FFF2-40B4-BE49-F238E27FC236}">
              <a16:creationId xmlns:a16="http://schemas.microsoft.com/office/drawing/2014/main" xmlns="" id="{00000000-0008-0000-0000-00008C120000}"/>
            </a:ext>
          </a:extLst>
        </xdr:cNvPr>
        <xdr:cNvSpPr>
          <a:spLocks noChangeShapeType="1"/>
        </xdr:cNvSpPr>
      </xdr:nvSpPr>
      <xdr:spPr bwMode="auto">
        <a:xfrm>
          <a:off x="1181100" y="3848100"/>
          <a:ext cx="0" cy="4105275"/>
        </a:xfrm>
        <a:prstGeom prst="line">
          <a:avLst/>
        </a:prstGeom>
        <a:noFill/>
        <a:ln w="9525">
          <a:solidFill>
            <a:srgbClr val="000000"/>
          </a:solidFill>
          <a:round/>
          <a:headEnd/>
          <a:tailEnd type="stealth" w="med" len="med"/>
        </a:ln>
      </xdr:spPr>
    </xdr:sp>
    <xdr:clientData/>
  </xdr:twoCellAnchor>
  <xdr:twoCellAnchor>
    <xdr:from>
      <xdr:col>2</xdr:col>
      <xdr:colOff>647700</xdr:colOff>
      <xdr:row>21</xdr:row>
      <xdr:rowOff>57150</xdr:rowOff>
    </xdr:from>
    <xdr:to>
      <xdr:col>2</xdr:col>
      <xdr:colOff>647700</xdr:colOff>
      <xdr:row>44</xdr:row>
      <xdr:rowOff>19050</xdr:rowOff>
    </xdr:to>
    <xdr:sp macro="" textlink="">
      <xdr:nvSpPr>
        <xdr:cNvPr id="35" name="Line 37">
          <a:extLst>
            <a:ext uri="{FF2B5EF4-FFF2-40B4-BE49-F238E27FC236}">
              <a16:creationId xmlns:a16="http://schemas.microsoft.com/office/drawing/2014/main" xmlns="" id="{00000000-0008-0000-0000-00008D120000}"/>
            </a:ext>
          </a:extLst>
        </xdr:cNvPr>
        <xdr:cNvSpPr>
          <a:spLocks noChangeShapeType="1"/>
        </xdr:cNvSpPr>
      </xdr:nvSpPr>
      <xdr:spPr bwMode="auto">
        <a:xfrm>
          <a:off x="1276350" y="3857625"/>
          <a:ext cx="0" cy="4124325"/>
        </a:xfrm>
        <a:prstGeom prst="line">
          <a:avLst/>
        </a:prstGeom>
        <a:noFill/>
        <a:ln w="9525">
          <a:solidFill>
            <a:srgbClr val="000000"/>
          </a:solidFill>
          <a:round/>
          <a:headEnd type="stealth" w="med" len="med"/>
          <a:tailEnd/>
        </a:ln>
      </xdr:spPr>
    </xdr:sp>
    <xdr:clientData/>
  </xdr:twoCellAnchor>
  <xdr:twoCellAnchor>
    <xdr:from>
      <xdr:col>11</xdr:col>
      <xdr:colOff>57150</xdr:colOff>
      <xdr:row>21</xdr:row>
      <xdr:rowOff>66675</xdr:rowOff>
    </xdr:from>
    <xdr:to>
      <xdr:col>11</xdr:col>
      <xdr:colOff>57150</xdr:colOff>
      <xdr:row>44</xdr:row>
      <xdr:rowOff>9525</xdr:rowOff>
    </xdr:to>
    <xdr:sp macro="" textlink="">
      <xdr:nvSpPr>
        <xdr:cNvPr id="36" name="Line 38">
          <a:extLst>
            <a:ext uri="{FF2B5EF4-FFF2-40B4-BE49-F238E27FC236}">
              <a16:creationId xmlns:a16="http://schemas.microsoft.com/office/drawing/2014/main" xmlns="" id="{00000000-0008-0000-0000-00008E120000}"/>
            </a:ext>
          </a:extLst>
        </xdr:cNvPr>
        <xdr:cNvSpPr>
          <a:spLocks noChangeShapeType="1"/>
        </xdr:cNvSpPr>
      </xdr:nvSpPr>
      <xdr:spPr bwMode="auto">
        <a:xfrm>
          <a:off x="6315075" y="3867150"/>
          <a:ext cx="0" cy="4105275"/>
        </a:xfrm>
        <a:prstGeom prst="line">
          <a:avLst/>
        </a:prstGeom>
        <a:noFill/>
        <a:ln w="9525">
          <a:solidFill>
            <a:srgbClr val="000000"/>
          </a:solidFill>
          <a:round/>
          <a:headEnd type="stealth" w="med" len="med"/>
          <a:tailEnd/>
        </a:ln>
      </xdr:spPr>
    </xdr:sp>
    <xdr:clientData/>
  </xdr:twoCellAnchor>
  <xdr:twoCellAnchor>
    <xdr:from>
      <xdr:col>10</xdr:col>
      <xdr:colOff>533400</xdr:colOff>
      <xdr:row>21</xdr:row>
      <xdr:rowOff>47625</xdr:rowOff>
    </xdr:from>
    <xdr:to>
      <xdr:col>10</xdr:col>
      <xdr:colOff>533400</xdr:colOff>
      <xdr:row>44</xdr:row>
      <xdr:rowOff>9525</xdr:rowOff>
    </xdr:to>
    <xdr:sp macro="" textlink="">
      <xdr:nvSpPr>
        <xdr:cNvPr id="37" name="Line 39">
          <a:extLst>
            <a:ext uri="{FF2B5EF4-FFF2-40B4-BE49-F238E27FC236}">
              <a16:creationId xmlns:a16="http://schemas.microsoft.com/office/drawing/2014/main" xmlns="" id="{00000000-0008-0000-0000-00008F120000}"/>
            </a:ext>
          </a:extLst>
        </xdr:cNvPr>
        <xdr:cNvSpPr>
          <a:spLocks noChangeShapeType="1"/>
        </xdr:cNvSpPr>
      </xdr:nvSpPr>
      <xdr:spPr bwMode="auto">
        <a:xfrm>
          <a:off x="6257925" y="3848100"/>
          <a:ext cx="0" cy="4124325"/>
        </a:xfrm>
        <a:prstGeom prst="line">
          <a:avLst/>
        </a:prstGeom>
        <a:noFill/>
        <a:ln w="9525">
          <a:solidFill>
            <a:srgbClr val="000000"/>
          </a:solidFill>
          <a:round/>
          <a:headEnd/>
          <a:tailEnd type="stealth" w="med" len="med"/>
        </a:ln>
      </xdr:spPr>
    </xdr:sp>
    <xdr:clientData/>
  </xdr:twoCellAnchor>
  <xdr:twoCellAnchor>
    <xdr:from>
      <xdr:col>9</xdr:col>
      <xdr:colOff>251460</xdr:colOff>
      <xdr:row>21</xdr:row>
      <xdr:rowOff>60960</xdr:rowOff>
    </xdr:from>
    <xdr:to>
      <xdr:col>9</xdr:col>
      <xdr:colOff>260984</xdr:colOff>
      <xdr:row>43</xdr:row>
      <xdr:rowOff>169545</xdr:rowOff>
    </xdr:to>
    <xdr:sp macro="" textlink="">
      <xdr:nvSpPr>
        <xdr:cNvPr id="38" name="Line 40">
          <a:extLst>
            <a:ext uri="{FF2B5EF4-FFF2-40B4-BE49-F238E27FC236}">
              <a16:creationId xmlns:a16="http://schemas.microsoft.com/office/drawing/2014/main" xmlns="" id="{00000000-0008-0000-0000-000090120000}"/>
            </a:ext>
          </a:extLst>
        </xdr:cNvPr>
        <xdr:cNvSpPr>
          <a:spLocks noChangeShapeType="1"/>
        </xdr:cNvSpPr>
      </xdr:nvSpPr>
      <xdr:spPr bwMode="auto">
        <a:xfrm>
          <a:off x="5442585" y="3861435"/>
          <a:ext cx="9524" cy="4090035"/>
        </a:xfrm>
        <a:prstGeom prst="line">
          <a:avLst/>
        </a:prstGeom>
        <a:noFill/>
        <a:ln w="9525">
          <a:solidFill>
            <a:srgbClr val="000000"/>
          </a:solidFill>
          <a:round/>
          <a:headEnd/>
          <a:tailEnd type="stealth" w="med" len="med"/>
        </a:ln>
      </xdr:spPr>
    </xdr:sp>
    <xdr:clientData/>
  </xdr:twoCellAnchor>
  <xdr:twoCellAnchor>
    <xdr:from>
      <xdr:col>9</xdr:col>
      <xdr:colOff>361950</xdr:colOff>
      <xdr:row>21</xdr:row>
      <xdr:rowOff>47625</xdr:rowOff>
    </xdr:from>
    <xdr:to>
      <xdr:col>9</xdr:col>
      <xdr:colOff>361950</xdr:colOff>
      <xdr:row>43</xdr:row>
      <xdr:rowOff>161925</xdr:rowOff>
    </xdr:to>
    <xdr:sp macro="" textlink="">
      <xdr:nvSpPr>
        <xdr:cNvPr id="39" name="Line 41">
          <a:extLst>
            <a:ext uri="{FF2B5EF4-FFF2-40B4-BE49-F238E27FC236}">
              <a16:creationId xmlns:a16="http://schemas.microsoft.com/office/drawing/2014/main" xmlns="" id="{00000000-0008-0000-0000-000091120000}"/>
            </a:ext>
          </a:extLst>
        </xdr:cNvPr>
        <xdr:cNvSpPr>
          <a:spLocks noChangeShapeType="1"/>
        </xdr:cNvSpPr>
      </xdr:nvSpPr>
      <xdr:spPr bwMode="auto">
        <a:xfrm>
          <a:off x="5553075" y="3848100"/>
          <a:ext cx="0" cy="4095750"/>
        </a:xfrm>
        <a:prstGeom prst="line">
          <a:avLst/>
        </a:prstGeom>
        <a:noFill/>
        <a:ln w="9525">
          <a:solidFill>
            <a:srgbClr val="000000"/>
          </a:solidFill>
          <a:round/>
          <a:headEnd type="stealth" w="med" len="med"/>
          <a:tailEnd/>
        </a:ln>
      </xdr:spPr>
    </xdr:sp>
    <xdr:clientData/>
  </xdr:twoCellAnchor>
  <xdr:twoCellAnchor>
    <xdr:from>
      <xdr:col>9</xdr:col>
      <xdr:colOff>523875</xdr:colOff>
      <xdr:row>10</xdr:row>
      <xdr:rowOff>0</xdr:rowOff>
    </xdr:from>
    <xdr:to>
      <xdr:col>10</xdr:col>
      <xdr:colOff>485775</xdr:colOff>
      <xdr:row>11</xdr:row>
      <xdr:rowOff>38100</xdr:rowOff>
    </xdr:to>
    <xdr:sp macro="" textlink="">
      <xdr:nvSpPr>
        <xdr:cNvPr id="41" name="Text Box 43">
          <a:extLst>
            <a:ext uri="{FF2B5EF4-FFF2-40B4-BE49-F238E27FC236}">
              <a16:creationId xmlns:a16="http://schemas.microsoft.com/office/drawing/2014/main" xmlns="" id="{00000000-0008-0000-0000-00002B100000}"/>
            </a:ext>
          </a:extLst>
        </xdr:cNvPr>
        <xdr:cNvSpPr txBox="1">
          <a:spLocks noChangeArrowheads="1"/>
        </xdr:cNvSpPr>
      </xdr:nvSpPr>
      <xdr:spPr bwMode="auto">
        <a:xfrm>
          <a:off x="5715000" y="1809750"/>
          <a:ext cx="542925" cy="21907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拠出金</a:t>
          </a:r>
        </a:p>
      </xdr:txBody>
    </xdr:sp>
    <xdr:clientData/>
  </xdr:twoCellAnchor>
  <xdr:twoCellAnchor>
    <xdr:from>
      <xdr:col>4</xdr:col>
      <xdr:colOff>323850</xdr:colOff>
      <xdr:row>44</xdr:row>
      <xdr:rowOff>152400</xdr:rowOff>
    </xdr:from>
    <xdr:to>
      <xdr:col>6</xdr:col>
      <xdr:colOff>466725</xdr:colOff>
      <xdr:row>44</xdr:row>
      <xdr:rowOff>152400</xdr:rowOff>
    </xdr:to>
    <xdr:sp macro="" textlink="">
      <xdr:nvSpPr>
        <xdr:cNvPr id="42" name="Line 44">
          <a:extLst>
            <a:ext uri="{FF2B5EF4-FFF2-40B4-BE49-F238E27FC236}">
              <a16:creationId xmlns:a16="http://schemas.microsoft.com/office/drawing/2014/main" xmlns="" id="{00000000-0008-0000-0000-000094120000}"/>
            </a:ext>
          </a:extLst>
        </xdr:cNvPr>
        <xdr:cNvSpPr>
          <a:spLocks noChangeShapeType="1"/>
        </xdr:cNvSpPr>
      </xdr:nvSpPr>
      <xdr:spPr bwMode="auto">
        <a:xfrm>
          <a:off x="2305050" y="8115300"/>
          <a:ext cx="1133475" cy="0"/>
        </a:xfrm>
        <a:prstGeom prst="line">
          <a:avLst/>
        </a:prstGeom>
        <a:noFill/>
        <a:ln w="9525">
          <a:solidFill>
            <a:srgbClr val="000000"/>
          </a:solidFill>
          <a:round/>
          <a:headEnd type="stealth" w="med" len="med"/>
          <a:tailEnd/>
        </a:ln>
      </xdr:spPr>
    </xdr:sp>
    <xdr:clientData/>
  </xdr:twoCellAnchor>
  <xdr:twoCellAnchor>
    <xdr:from>
      <xdr:col>4</xdr:col>
      <xdr:colOff>323850</xdr:colOff>
      <xdr:row>45</xdr:row>
      <xdr:rowOff>114300</xdr:rowOff>
    </xdr:from>
    <xdr:to>
      <xdr:col>6</xdr:col>
      <xdr:colOff>476250</xdr:colOff>
      <xdr:row>45</xdr:row>
      <xdr:rowOff>114300</xdr:rowOff>
    </xdr:to>
    <xdr:sp macro="" textlink="">
      <xdr:nvSpPr>
        <xdr:cNvPr id="43" name="Line 45">
          <a:extLst>
            <a:ext uri="{FF2B5EF4-FFF2-40B4-BE49-F238E27FC236}">
              <a16:creationId xmlns:a16="http://schemas.microsoft.com/office/drawing/2014/main" xmlns="" id="{00000000-0008-0000-0000-000095120000}"/>
            </a:ext>
          </a:extLst>
        </xdr:cNvPr>
        <xdr:cNvSpPr>
          <a:spLocks noChangeShapeType="1"/>
        </xdr:cNvSpPr>
      </xdr:nvSpPr>
      <xdr:spPr bwMode="auto">
        <a:xfrm>
          <a:off x="2305050" y="8258175"/>
          <a:ext cx="1143000" cy="0"/>
        </a:xfrm>
        <a:prstGeom prst="line">
          <a:avLst/>
        </a:prstGeom>
        <a:noFill/>
        <a:ln w="9525">
          <a:solidFill>
            <a:srgbClr val="000000"/>
          </a:solidFill>
          <a:round/>
          <a:headEnd/>
          <a:tailEnd type="stealth" w="med" len="med"/>
        </a:ln>
      </xdr:spPr>
    </xdr:sp>
    <xdr:clientData/>
  </xdr:twoCellAnchor>
  <xdr:twoCellAnchor>
    <xdr:from>
      <xdr:col>4</xdr:col>
      <xdr:colOff>419100</xdr:colOff>
      <xdr:row>43</xdr:row>
      <xdr:rowOff>85725</xdr:rowOff>
    </xdr:from>
    <xdr:to>
      <xdr:col>6</xdr:col>
      <xdr:colOff>390525</xdr:colOff>
      <xdr:row>44</xdr:row>
      <xdr:rowOff>133350</xdr:rowOff>
    </xdr:to>
    <xdr:sp macro="" textlink="">
      <xdr:nvSpPr>
        <xdr:cNvPr id="44" name="Text Box 46">
          <a:extLst>
            <a:ext uri="{FF2B5EF4-FFF2-40B4-BE49-F238E27FC236}">
              <a16:creationId xmlns:a16="http://schemas.microsoft.com/office/drawing/2014/main" xmlns="" id="{00000000-0008-0000-0000-00002E100000}"/>
            </a:ext>
          </a:extLst>
        </xdr:cNvPr>
        <xdr:cNvSpPr txBox="1">
          <a:spLocks noChangeArrowheads="1"/>
        </xdr:cNvSpPr>
      </xdr:nvSpPr>
      <xdr:spPr bwMode="auto">
        <a:xfrm>
          <a:off x="2400300" y="7867650"/>
          <a:ext cx="962025" cy="2286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療養の給付</a:t>
          </a:r>
        </a:p>
      </xdr:txBody>
    </xdr:sp>
    <xdr:clientData/>
  </xdr:twoCellAnchor>
  <xdr:twoCellAnchor>
    <xdr:from>
      <xdr:col>4</xdr:col>
      <xdr:colOff>438150</xdr:colOff>
      <xdr:row>45</xdr:row>
      <xdr:rowOff>133350</xdr:rowOff>
    </xdr:from>
    <xdr:to>
      <xdr:col>6</xdr:col>
      <xdr:colOff>333375</xdr:colOff>
      <xdr:row>47</xdr:row>
      <xdr:rowOff>152400</xdr:rowOff>
    </xdr:to>
    <xdr:sp macro="" textlink="">
      <xdr:nvSpPr>
        <xdr:cNvPr id="45" name="Text Box 47">
          <a:extLst>
            <a:ext uri="{FF2B5EF4-FFF2-40B4-BE49-F238E27FC236}">
              <a16:creationId xmlns:a16="http://schemas.microsoft.com/office/drawing/2014/main" xmlns="" id="{00000000-0008-0000-0000-00002F100000}"/>
            </a:ext>
          </a:extLst>
        </xdr:cNvPr>
        <xdr:cNvSpPr txBox="1">
          <a:spLocks noChangeArrowheads="1"/>
        </xdr:cNvSpPr>
      </xdr:nvSpPr>
      <xdr:spPr bwMode="auto">
        <a:xfrm>
          <a:off x="2419350" y="8277225"/>
          <a:ext cx="885825" cy="35242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一部負担金</a:t>
          </a:r>
        </a:p>
        <a:p>
          <a:pPr algn="ctr" rtl="0">
            <a:defRPr sz="1000"/>
          </a:pPr>
          <a:r>
            <a:rPr lang="ja-JP" altLang="en-US" sz="1000" b="0" i="0" u="none" strike="noStrike" baseline="0">
              <a:solidFill>
                <a:srgbClr val="000000"/>
              </a:solidFill>
              <a:latin typeface="ＭＳ 明朝"/>
              <a:ea typeface="ＭＳ 明朝"/>
            </a:rPr>
            <a:t>支払</a:t>
          </a:r>
        </a:p>
      </xdr:txBody>
    </xdr:sp>
    <xdr:clientData/>
  </xdr:twoCellAnchor>
  <xdr:twoCellAnchor>
    <xdr:from>
      <xdr:col>8</xdr:col>
      <xdr:colOff>190500</xdr:colOff>
      <xdr:row>44</xdr:row>
      <xdr:rowOff>142875</xdr:rowOff>
    </xdr:from>
    <xdr:to>
      <xdr:col>9</xdr:col>
      <xdr:colOff>133350</xdr:colOff>
      <xdr:row>44</xdr:row>
      <xdr:rowOff>142875</xdr:rowOff>
    </xdr:to>
    <xdr:sp macro="" textlink="">
      <xdr:nvSpPr>
        <xdr:cNvPr id="46" name="Line 48">
          <a:extLst>
            <a:ext uri="{FF2B5EF4-FFF2-40B4-BE49-F238E27FC236}">
              <a16:creationId xmlns:a16="http://schemas.microsoft.com/office/drawing/2014/main" xmlns="" id="{00000000-0008-0000-0000-000098120000}"/>
            </a:ext>
          </a:extLst>
        </xdr:cNvPr>
        <xdr:cNvSpPr>
          <a:spLocks noChangeShapeType="1"/>
        </xdr:cNvSpPr>
      </xdr:nvSpPr>
      <xdr:spPr bwMode="auto">
        <a:xfrm>
          <a:off x="4381500" y="8105775"/>
          <a:ext cx="942975" cy="0"/>
        </a:xfrm>
        <a:prstGeom prst="line">
          <a:avLst/>
        </a:prstGeom>
        <a:noFill/>
        <a:ln w="9525">
          <a:solidFill>
            <a:srgbClr val="000000"/>
          </a:solidFill>
          <a:round/>
          <a:headEnd/>
          <a:tailEnd type="stealth" w="med" len="med"/>
        </a:ln>
      </xdr:spPr>
    </xdr:sp>
    <xdr:clientData/>
  </xdr:twoCellAnchor>
  <xdr:twoCellAnchor>
    <xdr:from>
      <xdr:col>8</xdr:col>
      <xdr:colOff>190500</xdr:colOff>
      <xdr:row>45</xdr:row>
      <xdr:rowOff>123825</xdr:rowOff>
    </xdr:from>
    <xdr:to>
      <xdr:col>9</xdr:col>
      <xdr:colOff>123825</xdr:colOff>
      <xdr:row>45</xdr:row>
      <xdr:rowOff>123825</xdr:rowOff>
    </xdr:to>
    <xdr:sp macro="" textlink="">
      <xdr:nvSpPr>
        <xdr:cNvPr id="47" name="Line 49">
          <a:extLst>
            <a:ext uri="{FF2B5EF4-FFF2-40B4-BE49-F238E27FC236}">
              <a16:creationId xmlns:a16="http://schemas.microsoft.com/office/drawing/2014/main" xmlns="" id="{00000000-0008-0000-0000-000099120000}"/>
            </a:ext>
          </a:extLst>
        </xdr:cNvPr>
        <xdr:cNvSpPr>
          <a:spLocks noChangeShapeType="1"/>
        </xdr:cNvSpPr>
      </xdr:nvSpPr>
      <xdr:spPr bwMode="auto">
        <a:xfrm>
          <a:off x="4381500" y="8267700"/>
          <a:ext cx="933450" cy="0"/>
        </a:xfrm>
        <a:prstGeom prst="line">
          <a:avLst/>
        </a:prstGeom>
        <a:noFill/>
        <a:ln w="9525">
          <a:solidFill>
            <a:srgbClr val="000000"/>
          </a:solidFill>
          <a:round/>
          <a:headEnd type="stealth" w="med" len="med"/>
          <a:tailEnd/>
        </a:ln>
      </xdr:spPr>
    </xdr:sp>
    <xdr:clientData/>
  </xdr:twoCellAnchor>
  <xdr:twoCellAnchor>
    <xdr:from>
      <xdr:col>8</xdr:col>
      <xdr:colOff>180975</xdr:colOff>
      <xdr:row>43</xdr:row>
      <xdr:rowOff>76200</xdr:rowOff>
    </xdr:from>
    <xdr:to>
      <xdr:col>9</xdr:col>
      <xdr:colOff>28575</xdr:colOff>
      <xdr:row>44</xdr:row>
      <xdr:rowOff>104775</xdr:rowOff>
    </xdr:to>
    <xdr:sp macro="" textlink="">
      <xdr:nvSpPr>
        <xdr:cNvPr id="48" name="Text Box 50">
          <a:extLst>
            <a:ext uri="{FF2B5EF4-FFF2-40B4-BE49-F238E27FC236}">
              <a16:creationId xmlns:a16="http://schemas.microsoft.com/office/drawing/2014/main" xmlns="" id="{00000000-0008-0000-0000-000032100000}"/>
            </a:ext>
          </a:extLst>
        </xdr:cNvPr>
        <xdr:cNvSpPr txBox="1">
          <a:spLocks noChangeArrowheads="1"/>
        </xdr:cNvSpPr>
      </xdr:nvSpPr>
      <xdr:spPr bwMode="auto">
        <a:xfrm>
          <a:off x="4371975" y="7858125"/>
          <a:ext cx="847725" cy="20955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療養の給付</a:t>
          </a:r>
        </a:p>
      </xdr:txBody>
    </xdr:sp>
    <xdr:clientData/>
  </xdr:twoCellAnchor>
  <xdr:twoCellAnchor>
    <xdr:from>
      <xdr:col>8</xdr:col>
      <xdr:colOff>209550</xdr:colOff>
      <xdr:row>45</xdr:row>
      <xdr:rowOff>161925</xdr:rowOff>
    </xdr:from>
    <xdr:to>
      <xdr:col>9</xdr:col>
      <xdr:colOff>66675</xdr:colOff>
      <xdr:row>47</xdr:row>
      <xdr:rowOff>133350</xdr:rowOff>
    </xdr:to>
    <xdr:sp macro="" textlink="">
      <xdr:nvSpPr>
        <xdr:cNvPr id="49" name="Text Box 51">
          <a:extLst>
            <a:ext uri="{FF2B5EF4-FFF2-40B4-BE49-F238E27FC236}">
              <a16:creationId xmlns:a16="http://schemas.microsoft.com/office/drawing/2014/main" xmlns="" id="{00000000-0008-0000-0000-000033100000}"/>
            </a:ext>
          </a:extLst>
        </xdr:cNvPr>
        <xdr:cNvSpPr txBox="1">
          <a:spLocks noChangeArrowheads="1"/>
        </xdr:cNvSpPr>
      </xdr:nvSpPr>
      <xdr:spPr bwMode="auto">
        <a:xfrm>
          <a:off x="4400550" y="8305800"/>
          <a:ext cx="857250" cy="3048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一部負担金</a:t>
          </a:r>
        </a:p>
        <a:p>
          <a:pPr algn="ctr" rtl="0">
            <a:defRPr sz="1000"/>
          </a:pPr>
          <a:r>
            <a:rPr lang="ja-JP" altLang="en-US" sz="1000" b="0" i="0" u="none" strike="noStrike" baseline="0">
              <a:solidFill>
                <a:srgbClr val="000000"/>
              </a:solidFill>
              <a:latin typeface="ＭＳ 明朝"/>
              <a:ea typeface="ＭＳ 明朝"/>
            </a:rPr>
            <a:t>支払</a:t>
          </a:r>
        </a:p>
      </xdr:txBody>
    </xdr:sp>
    <xdr:clientData/>
  </xdr:twoCellAnchor>
  <xdr:twoCellAnchor>
    <xdr:from>
      <xdr:col>11</xdr:col>
      <xdr:colOff>66675</xdr:colOff>
      <xdr:row>27</xdr:row>
      <xdr:rowOff>85725</xdr:rowOff>
    </xdr:from>
    <xdr:to>
      <xdr:col>11</xdr:col>
      <xdr:colOff>285750</xdr:colOff>
      <xdr:row>32</xdr:row>
      <xdr:rowOff>152400</xdr:rowOff>
    </xdr:to>
    <xdr:sp macro="" textlink="">
      <xdr:nvSpPr>
        <xdr:cNvPr id="51" name="Text Box 53">
          <a:extLst>
            <a:ext uri="{FF2B5EF4-FFF2-40B4-BE49-F238E27FC236}">
              <a16:creationId xmlns:a16="http://schemas.microsoft.com/office/drawing/2014/main" xmlns="" id="{00000000-0008-0000-0000-000035100000}"/>
            </a:ext>
          </a:extLst>
        </xdr:cNvPr>
        <xdr:cNvSpPr txBox="1">
          <a:spLocks noChangeArrowheads="1"/>
        </xdr:cNvSpPr>
      </xdr:nvSpPr>
      <xdr:spPr bwMode="auto">
        <a:xfrm>
          <a:off x="6324600" y="4972050"/>
          <a:ext cx="219075" cy="97155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支給申請</a:t>
          </a:r>
        </a:p>
      </xdr:txBody>
    </xdr:sp>
    <xdr:clientData/>
  </xdr:twoCellAnchor>
  <xdr:twoCellAnchor>
    <xdr:from>
      <xdr:col>6</xdr:col>
      <xdr:colOff>561975</xdr:colOff>
      <xdr:row>7</xdr:row>
      <xdr:rowOff>114300</xdr:rowOff>
    </xdr:from>
    <xdr:to>
      <xdr:col>7</xdr:col>
      <xdr:colOff>171450</xdr:colOff>
      <xdr:row>14</xdr:row>
      <xdr:rowOff>38100</xdr:rowOff>
    </xdr:to>
    <xdr:sp macro="" textlink="">
      <xdr:nvSpPr>
        <xdr:cNvPr id="52" name="Text Box 54">
          <a:extLst>
            <a:ext uri="{FF2B5EF4-FFF2-40B4-BE49-F238E27FC236}">
              <a16:creationId xmlns:a16="http://schemas.microsoft.com/office/drawing/2014/main" xmlns="" id="{00000000-0008-0000-0000-000036100000}"/>
            </a:ext>
          </a:extLst>
        </xdr:cNvPr>
        <xdr:cNvSpPr txBox="1">
          <a:spLocks noChangeArrowheads="1"/>
        </xdr:cNvSpPr>
      </xdr:nvSpPr>
      <xdr:spPr bwMode="auto">
        <a:xfrm>
          <a:off x="3533775" y="1381125"/>
          <a:ext cx="219075" cy="11906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助言勧告の委託</a:t>
          </a:r>
        </a:p>
      </xdr:txBody>
    </xdr:sp>
    <xdr:clientData/>
  </xdr:twoCellAnchor>
  <xdr:twoCellAnchor>
    <xdr:from>
      <xdr:col>7</xdr:col>
      <xdr:colOff>390525</xdr:colOff>
      <xdr:row>5</xdr:row>
      <xdr:rowOff>57150</xdr:rowOff>
    </xdr:from>
    <xdr:to>
      <xdr:col>7</xdr:col>
      <xdr:colOff>390525</xdr:colOff>
      <xdr:row>17</xdr:row>
      <xdr:rowOff>161925</xdr:rowOff>
    </xdr:to>
    <xdr:sp macro="" textlink="">
      <xdr:nvSpPr>
        <xdr:cNvPr id="53" name="Line 55">
          <a:extLst>
            <a:ext uri="{FF2B5EF4-FFF2-40B4-BE49-F238E27FC236}">
              <a16:creationId xmlns:a16="http://schemas.microsoft.com/office/drawing/2014/main" xmlns="" id="{00000000-0008-0000-0000-00009F120000}"/>
            </a:ext>
          </a:extLst>
        </xdr:cNvPr>
        <xdr:cNvSpPr>
          <a:spLocks noChangeShapeType="1"/>
        </xdr:cNvSpPr>
      </xdr:nvSpPr>
      <xdr:spPr bwMode="auto">
        <a:xfrm>
          <a:off x="3971925" y="962025"/>
          <a:ext cx="0" cy="2276475"/>
        </a:xfrm>
        <a:prstGeom prst="line">
          <a:avLst/>
        </a:prstGeom>
        <a:noFill/>
        <a:ln w="9525">
          <a:solidFill>
            <a:srgbClr val="000000"/>
          </a:solidFill>
          <a:round/>
          <a:headEnd/>
          <a:tailEnd type="stealth" w="med" len="med"/>
        </a:ln>
      </xdr:spPr>
    </xdr:sp>
    <xdr:clientData/>
  </xdr:twoCellAnchor>
  <xdr:twoCellAnchor>
    <xdr:from>
      <xdr:col>7</xdr:col>
      <xdr:colOff>381000</xdr:colOff>
      <xdr:row>21</xdr:row>
      <xdr:rowOff>9525</xdr:rowOff>
    </xdr:from>
    <xdr:to>
      <xdr:col>7</xdr:col>
      <xdr:colOff>381000</xdr:colOff>
      <xdr:row>31</xdr:row>
      <xdr:rowOff>171450</xdr:rowOff>
    </xdr:to>
    <xdr:sp macro="" textlink="">
      <xdr:nvSpPr>
        <xdr:cNvPr id="54" name="Line 56">
          <a:extLst>
            <a:ext uri="{FF2B5EF4-FFF2-40B4-BE49-F238E27FC236}">
              <a16:creationId xmlns:a16="http://schemas.microsoft.com/office/drawing/2014/main" xmlns="" id="{00000000-0008-0000-0000-0000A0120000}"/>
            </a:ext>
          </a:extLst>
        </xdr:cNvPr>
        <xdr:cNvSpPr>
          <a:spLocks noChangeShapeType="1"/>
        </xdr:cNvSpPr>
      </xdr:nvSpPr>
      <xdr:spPr bwMode="auto">
        <a:xfrm flipH="1">
          <a:off x="3962400" y="3810000"/>
          <a:ext cx="0" cy="1971675"/>
        </a:xfrm>
        <a:prstGeom prst="line">
          <a:avLst/>
        </a:prstGeom>
        <a:noFill/>
        <a:ln w="9525">
          <a:solidFill>
            <a:srgbClr val="000000"/>
          </a:solidFill>
          <a:round/>
          <a:headEnd/>
          <a:tailEnd type="stealth" w="med" len="med"/>
        </a:ln>
      </xdr:spPr>
    </xdr:sp>
    <xdr:clientData/>
  </xdr:twoCellAnchor>
  <xdr:twoCellAnchor>
    <xdr:from>
      <xdr:col>7</xdr:col>
      <xdr:colOff>390525</xdr:colOff>
      <xdr:row>22</xdr:row>
      <xdr:rowOff>133350</xdr:rowOff>
    </xdr:from>
    <xdr:to>
      <xdr:col>8</xdr:col>
      <xdr:colOff>0</xdr:colOff>
      <xdr:row>28</xdr:row>
      <xdr:rowOff>38100</xdr:rowOff>
    </xdr:to>
    <xdr:sp macro="" textlink="">
      <xdr:nvSpPr>
        <xdr:cNvPr id="55" name="Text Box 57">
          <a:extLst>
            <a:ext uri="{FF2B5EF4-FFF2-40B4-BE49-F238E27FC236}">
              <a16:creationId xmlns:a16="http://schemas.microsoft.com/office/drawing/2014/main" xmlns="" id="{00000000-0008-0000-0000-000039100000}"/>
            </a:ext>
          </a:extLst>
        </xdr:cNvPr>
        <xdr:cNvSpPr txBox="1">
          <a:spLocks noChangeArrowheads="1"/>
        </xdr:cNvSpPr>
      </xdr:nvSpPr>
      <xdr:spPr bwMode="auto">
        <a:xfrm>
          <a:off x="3971925" y="4114800"/>
          <a:ext cx="219075" cy="99060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国庫補助</a:t>
          </a:r>
        </a:p>
      </xdr:txBody>
    </xdr:sp>
    <xdr:clientData/>
  </xdr:twoCellAnchor>
  <xdr:twoCellAnchor>
    <xdr:from>
      <xdr:col>7</xdr:col>
      <xdr:colOff>571500</xdr:colOff>
      <xdr:row>22</xdr:row>
      <xdr:rowOff>142875</xdr:rowOff>
    </xdr:from>
    <xdr:to>
      <xdr:col>8</xdr:col>
      <xdr:colOff>180975</xdr:colOff>
      <xdr:row>28</xdr:row>
      <xdr:rowOff>38100</xdr:rowOff>
    </xdr:to>
    <xdr:sp macro="" textlink="">
      <xdr:nvSpPr>
        <xdr:cNvPr id="56" name="Text Box 58">
          <a:extLst>
            <a:ext uri="{FF2B5EF4-FFF2-40B4-BE49-F238E27FC236}">
              <a16:creationId xmlns:a16="http://schemas.microsoft.com/office/drawing/2014/main" xmlns="" id="{00000000-0008-0000-0000-00003A100000}"/>
            </a:ext>
          </a:extLst>
        </xdr:cNvPr>
        <xdr:cNvSpPr txBox="1">
          <a:spLocks noChangeArrowheads="1"/>
        </xdr:cNvSpPr>
      </xdr:nvSpPr>
      <xdr:spPr bwMode="auto">
        <a:xfrm>
          <a:off x="4152900" y="4124325"/>
          <a:ext cx="219075" cy="98107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県費補助</a:t>
          </a:r>
        </a:p>
      </xdr:txBody>
    </xdr:sp>
    <xdr:clientData/>
  </xdr:twoCellAnchor>
  <xdr:twoCellAnchor>
    <xdr:from>
      <xdr:col>8</xdr:col>
      <xdr:colOff>257175</xdr:colOff>
      <xdr:row>15</xdr:row>
      <xdr:rowOff>131657</xdr:rowOff>
    </xdr:from>
    <xdr:to>
      <xdr:col>9</xdr:col>
      <xdr:colOff>0</xdr:colOff>
      <xdr:row>19</xdr:row>
      <xdr:rowOff>100965</xdr:rowOff>
    </xdr:to>
    <xdr:sp macro="" textlink="">
      <xdr:nvSpPr>
        <xdr:cNvPr id="57" name="Text Box 59">
          <a:extLst>
            <a:ext uri="{FF2B5EF4-FFF2-40B4-BE49-F238E27FC236}">
              <a16:creationId xmlns:a16="http://schemas.microsoft.com/office/drawing/2014/main" xmlns="" id="{00000000-0008-0000-0000-00003B100000}"/>
            </a:ext>
          </a:extLst>
        </xdr:cNvPr>
        <xdr:cNvSpPr txBox="1">
          <a:spLocks noChangeArrowheads="1"/>
        </xdr:cNvSpPr>
      </xdr:nvSpPr>
      <xdr:spPr bwMode="auto">
        <a:xfrm>
          <a:off x="4448175" y="2846282"/>
          <a:ext cx="742950" cy="693208"/>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助言</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指導監督</a:t>
          </a:r>
          <a:r>
            <a:rPr lang="en-US" altLang="ja-JP" sz="1000" b="0" i="0" u="none" strike="noStrike" baseline="0">
              <a:solidFill>
                <a:srgbClr val="000000"/>
              </a:solidFill>
              <a:latin typeface="ＭＳ 明朝"/>
              <a:ea typeface="ＭＳ 明朝"/>
            </a:rPr>
            <a:t>)</a:t>
          </a:r>
        </a:p>
      </xdr:txBody>
    </xdr:sp>
    <xdr:clientData/>
  </xdr:twoCellAnchor>
  <xdr:twoCellAnchor>
    <xdr:from>
      <xdr:col>8</xdr:col>
      <xdr:colOff>297180</xdr:colOff>
      <xdr:row>6</xdr:row>
      <xdr:rowOff>19050</xdr:rowOff>
    </xdr:from>
    <xdr:to>
      <xdr:col>9</xdr:col>
      <xdr:colOff>59055</xdr:colOff>
      <xdr:row>8</xdr:row>
      <xdr:rowOff>51435</xdr:rowOff>
    </xdr:to>
    <xdr:sp macro="" textlink="">
      <xdr:nvSpPr>
        <xdr:cNvPr id="59" name="Text Box 61">
          <a:extLst>
            <a:ext uri="{FF2B5EF4-FFF2-40B4-BE49-F238E27FC236}">
              <a16:creationId xmlns:a16="http://schemas.microsoft.com/office/drawing/2014/main" xmlns="" id="{00000000-0008-0000-0000-00003D100000}"/>
            </a:ext>
          </a:extLst>
        </xdr:cNvPr>
        <xdr:cNvSpPr txBox="1">
          <a:spLocks noChangeArrowheads="1"/>
        </xdr:cNvSpPr>
      </xdr:nvSpPr>
      <xdr:spPr bwMode="auto">
        <a:xfrm>
          <a:off x="4488180" y="1104900"/>
          <a:ext cx="762000" cy="394335"/>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　　助言　</a:t>
          </a:r>
        </a:p>
        <a:p>
          <a:pPr algn="l"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指導監督</a:t>
          </a:r>
          <a:r>
            <a:rPr lang="en-US" altLang="ja-JP" sz="1000" b="0" i="0" u="none" strike="noStrike" baseline="0">
              <a:solidFill>
                <a:srgbClr val="000000"/>
              </a:solidFill>
              <a:latin typeface="ＭＳ 明朝"/>
              <a:ea typeface="ＭＳ 明朝"/>
            </a:rPr>
            <a:t>)</a:t>
          </a:r>
        </a:p>
      </xdr:txBody>
    </xdr:sp>
    <xdr:clientData/>
  </xdr:twoCellAnchor>
  <xdr:twoCellAnchor>
    <xdr:from>
      <xdr:col>2</xdr:col>
      <xdr:colOff>342900</xdr:colOff>
      <xdr:row>27</xdr:row>
      <xdr:rowOff>85725</xdr:rowOff>
    </xdr:from>
    <xdr:to>
      <xdr:col>2</xdr:col>
      <xdr:colOff>571500</xdr:colOff>
      <xdr:row>33</xdr:row>
      <xdr:rowOff>38100</xdr:rowOff>
    </xdr:to>
    <xdr:sp macro="" textlink="">
      <xdr:nvSpPr>
        <xdr:cNvPr id="61" name="Text Box 63">
          <a:extLst>
            <a:ext uri="{FF2B5EF4-FFF2-40B4-BE49-F238E27FC236}">
              <a16:creationId xmlns:a16="http://schemas.microsoft.com/office/drawing/2014/main" xmlns="" id="{00000000-0008-0000-0000-00003F100000}"/>
            </a:ext>
          </a:extLst>
        </xdr:cNvPr>
        <xdr:cNvSpPr txBox="1">
          <a:spLocks noChangeArrowheads="1"/>
        </xdr:cNvSpPr>
      </xdr:nvSpPr>
      <xdr:spPr bwMode="auto">
        <a:xfrm>
          <a:off x="971550" y="4972050"/>
          <a:ext cx="228600" cy="10382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賦課・徴収</a:t>
          </a:r>
        </a:p>
      </xdr:txBody>
    </xdr:sp>
    <xdr:clientData/>
  </xdr:twoCellAnchor>
  <xdr:twoCellAnchor>
    <xdr:from>
      <xdr:col>9</xdr:col>
      <xdr:colOff>9525</xdr:colOff>
      <xdr:row>27</xdr:row>
      <xdr:rowOff>76200</xdr:rowOff>
    </xdr:from>
    <xdr:to>
      <xdr:col>9</xdr:col>
      <xdr:colOff>266700</xdr:colOff>
      <xdr:row>33</xdr:row>
      <xdr:rowOff>28575</xdr:rowOff>
    </xdr:to>
    <xdr:sp macro="" textlink="">
      <xdr:nvSpPr>
        <xdr:cNvPr id="62" name="Text Box 64">
          <a:extLst>
            <a:ext uri="{FF2B5EF4-FFF2-40B4-BE49-F238E27FC236}">
              <a16:creationId xmlns:a16="http://schemas.microsoft.com/office/drawing/2014/main" xmlns="" id="{00000000-0008-0000-0000-000040100000}"/>
            </a:ext>
          </a:extLst>
        </xdr:cNvPr>
        <xdr:cNvSpPr txBox="1">
          <a:spLocks noChangeArrowheads="1"/>
        </xdr:cNvSpPr>
      </xdr:nvSpPr>
      <xdr:spPr bwMode="auto">
        <a:xfrm>
          <a:off x="5200650" y="4962525"/>
          <a:ext cx="257175" cy="10382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賦課・徴収</a:t>
          </a:r>
        </a:p>
      </xdr:txBody>
    </xdr:sp>
    <xdr:clientData/>
  </xdr:twoCellAnchor>
  <xdr:twoCellAnchor>
    <xdr:from>
      <xdr:col>9</xdr:col>
      <xdr:colOff>400050</xdr:colOff>
      <xdr:row>23</xdr:row>
      <xdr:rowOff>57150</xdr:rowOff>
    </xdr:from>
    <xdr:to>
      <xdr:col>10</xdr:col>
      <xdr:colOff>47625</xdr:colOff>
      <xdr:row>44</xdr:row>
      <xdr:rowOff>47625</xdr:rowOff>
    </xdr:to>
    <xdr:sp macro="" textlink="">
      <xdr:nvSpPr>
        <xdr:cNvPr id="63" name="Text Box 65">
          <a:extLst>
            <a:ext uri="{FF2B5EF4-FFF2-40B4-BE49-F238E27FC236}">
              <a16:creationId xmlns:a16="http://schemas.microsoft.com/office/drawing/2014/main" xmlns="" id="{00000000-0008-0000-0000-000041100000}"/>
            </a:ext>
          </a:extLst>
        </xdr:cNvPr>
        <xdr:cNvSpPr txBox="1">
          <a:spLocks noChangeArrowheads="1"/>
        </xdr:cNvSpPr>
      </xdr:nvSpPr>
      <xdr:spPr bwMode="auto">
        <a:xfrm>
          <a:off x="5591175" y="4219575"/>
          <a:ext cx="228600" cy="3790950"/>
        </a:xfrm>
        <a:prstGeom prst="rect">
          <a:avLst/>
        </a:prstGeom>
        <a:noFill/>
        <a:ln w="9525">
          <a:noFill/>
          <a:miter lim="800000"/>
          <a:headEnd/>
          <a:tailEnd/>
        </a:ln>
      </xdr:spPr>
      <xdr:txBody>
        <a:bodyPr vertOverflow="clip" vert="wordArtVertRtl" wrap="square" lIns="27432" tIns="0" rIns="27432" bIns="0" anchor="ctr" upright="1"/>
        <a:lstStyle/>
        <a:p>
          <a:pPr algn="l" rtl="0">
            <a:defRPr sz="1000"/>
          </a:pPr>
          <a:r>
            <a:rPr lang="ja-JP" altLang="en-US" sz="1000" b="0" i="0" u="none" strike="noStrike" baseline="0">
              <a:solidFill>
                <a:srgbClr val="000000"/>
              </a:solidFill>
              <a:latin typeface="ＭＳ 明朝"/>
              <a:ea typeface="ＭＳ 明朝"/>
            </a:rPr>
            <a:t>保険料（税）納付（二号被保険者介護保険料を含む）</a:t>
          </a:r>
        </a:p>
      </xdr:txBody>
    </xdr:sp>
    <xdr:clientData/>
  </xdr:twoCellAnchor>
  <xdr:twoCellAnchor>
    <xdr:from>
      <xdr:col>10</xdr:col>
      <xdr:colOff>276225</xdr:colOff>
      <xdr:row>22</xdr:row>
      <xdr:rowOff>76200</xdr:rowOff>
    </xdr:from>
    <xdr:to>
      <xdr:col>11</xdr:col>
      <xdr:colOff>0</xdr:colOff>
      <xdr:row>43</xdr:row>
      <xdr:rowOff>161925</xdr:rowOff>
    </xdr:to>
    <xdr:sp macro="" textlink="">
      <xdr:nvSpPr>
        <xdr:cNvPr id="64" name="Text Box 66">
          <a:extLst>
            <a:ext uri="{FF2B5EF4-FFF2-40B4-BE49-F238E27FC236}">
              <a16:creationId xmlns:a16="http://schemas.microsoft.com/office/drawing/2014/main" xmlns="" id="{00000000-0008-0000-0000-000042100000}"/>
            </a:ext>
          </a:extLst>
        </xdr:cNvPr>
        <xdr:cNvSpPr txBox="1">
          <a:spLocks noChangeArrowheads="1"/>
        </xdr:cNvSpPr>
      </xdr:nvSpPr>
      <xdr:spPr bwMode="auto">
        <a:xfrm>
          <a:off x="6048375" y="4057650"/>
          <a:ext cx="209550" cy="388620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療養費・高額療養費・出産育児一時金・葬祭費の支給</a:t>
          </a:r>
        </a:p>
      </xdr:txBody>
    </xdr:sp>
    <xdr:clientData/>
  </xdr:twoCellAnchor>
  <xdr:twoCellAnchor>
    <xdr:from>
      <xdr:col>6</xdr:col>
      <xdr:colOff>523875</xdr:colOff>
      <xdr:row>3</xdr:row>
      <xdr:rowOff>171450</xdr:rowOff>
    </xdr:from>
    <xdr:to>
      <xdr:col>8</xdr:col>
      <xdr:colOff>85725</xdr:colOff>
      <xdr:row>5</xdr:row>
      <xdr:rowOff>47625</xdr:rowOff>
    </xdr:to>
    <xdr:sp macro="" textlink="">
      <xdr:nvSpPr>
        <xdr:cNvPr id="65" name="Rectangle 67">
          <a:extLst>
            <a:ext uri="{FF2B5EF4-FFF2-40B4-BE49-F238E27FC236}">
              <a16:creationId xmlns:a16="http://schemas.microsoft.com/office/drawing/2014/main" xmlns="" id="{00000000-0008-0000-0000-000043100000}"/>
            </a:ext>
          </a:extLst>
        </xdr:cNvPr>
        <xdr:cNvSpPr>
          <a:spLocks noChangeArrowheads="1"/>
        </xdr:cNvSpPr>
      </xdr:nvSpPr>
      <xdr:spPr bwMode="auto">
        <a:xfrm>
          <a:off x="3495675" y="714375"/>
          <a:ext cx="781050" cy="238125"/>
        </a:xfrm>
        <a:prstGeom prst="rect">
          <a:avLst/>
        </a:prstGeom>
        <a:noFill/>
        <a:ln w="9525">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国</a:t>
          </a:r>
        </a:p>
      </xdr:txBody>
    </xdr:sp>
    <xdr:clientData/>
  </xdr:twoCellAnchor>
  <xdr:twoCellAnchor>
    <xdr:from>
      <xdr:col>6</xdr:col>
      <xdr:colOff>104773</xdr:colOff>
      <xdr:row>49</xdr:row>
      <xdr:rowOff>57151</xdr:rowOff>
    </xdr:from>
    <xdr:to>
      <xdr:col>11</xdr:col>
      <xdr:colOff>211667</xdr:colOff>
      <xdr:row>53</xdr:row>
      <xdr:rowOff>0</xdr:rowOff>
    </xdr:to>
    <xdr:sp macro="" textlink="">
      <xdr:nvSpPr>
        <xdr:cNvPr id="66" name="AutoShape 68">
          <a:extLst>
            <a:ext uri="{FF2B5EF4-FFF2-40B4-BE49-F238E27FC236}">
              <a16:creationId xmlns:a16="http://schemas.microsoft.com/office/drawing/2014/main" xmlns="" id="{00000000-0008-0000-0000-000044100000}"/>
            </a:ext>
          </a:extLst>
        </xdr:cNvPr>
        <xdr:cNvSpPr>
          <a:spLocks noChangeArrowheads="1"/>
        </xdr:cNvSpPr>
      </xdr:nvSpPr>
      <xdr:spPr bwMode="auto">
        <a:xfrm>
          <a:off x="3076573" y="8867776"/>
          <a:ext cx="3393019" cy="666749"/>
        </a:xfrm>
        <a:prstGeom prst="roundRect">
          <a:avLst>
            <a:gd name="adj" fmla="val 16667"/>
          </a:avLst>
        </a:prstGeom>
        <a:noFill/>
        <a:ln w="9525">
          <a:solidFill>
            <a:srgbClr val="000000"/>
          </a:solidFill>
          <a:prstDash val="dash"/>
          <a:round/>
          <a:headEnd/>
          <a:tailEnd/>
        </a:ln>
        <a:effec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本人・家族　３割</a:t>
          </a:r>
        </a:p>
        <a:p>
          <a:pPr algn="l" rtl="0">
            <a:defRPr sz="1000"/>
          </a:pPr>
          <a:r>
            <a:rPr lang="ja-JP" altLang="en-US" sz="1000" b="0" i="0" u="none" strike="noStrike" baseline="0">
              <a:solidFill>
                <a:srgbClr val="000000"/>
              </a:solidFill>
              <a:latin typeface="ＭＳ 明朝"/>
              <a:ea typeface="ＭＳ 明朝"/>
            </a:rPr>
            <a:t>未就学児　　２割</a:t>
          </a:r>
        </a:p>
        <a:p>
          <a:pPr algn="l" rtl="0">
            <a:defRPr sz="1000"/>
          </a:pPr>
          <a:r>
            <a:rPr lang="ja-JP" altLang="en-US" sz="1000" b="0" i="0" u="none" strike="noStrike" baseline="0">
              <a:solidFill>
                <a:srgbClr val="000000"/>
              </a:solidFill>
              <a:latin typeface="ＭＳ 明朝"/>
              <a:ea typeface="ＭＳ 明朝"/>
            </a:rPr>
            <a:t>７０歳以上　２割（現役並み所得者は３割）</a:t>
          </a:r>
        </a:p>
      </xdr:txBody>
    </xdr:sp>
    <xdr:clientData/>
  </xdr:twoCellAnchor>
  <xdr:twoCellAnchor>
    <xdr:from>
      <xdr:col>8</xdr:col>
      <xdr:colOff>514350</xdr:colOff>
      <xdr:row>27</xdr:row>
      <xdr:rowOff>95250</xdr:rowOff>
    </xdr:from>
    <xdr:to>
      <xdr:col>8</xdr:col>
      <xdr:colOff>819150</xdr:colOff>
      <xdr:row>40</xdr:row>
      <xdr:rowOff>52917</xdr:rowOff>
    </xdr:to>
    <xdr:sp macro="" textlink="">
      <xdr:nvSpPr>
        <xdr:cNvPr id="67" name="Text Box 69">
          <a:extLst>
            <a:ext uri="{FF2B5EF4-FFF2-40B4-BE49-F238E27FC236}">
              <a16:creationId xmlns:a16="http://schemas.microsoft.com/office/drawing/2014/main" xmlns="" id="{00000000-0008-0000-0000-000045100000}"/>
            </a:ext>
          </a:extLst>
        </xdr:cNvPr>
        <xdr:cNvSpPr txBox="1">
          <a:spLocks noChangeArrowheads="1"/>
        </xdr:cNvSpPr>
      </xdr:nvSpPr>
      <xdr:spPr bwMode="auto">
        <a:xfrm>
          <a:off x="4705350" y="4981575"/>
          <a:ext cx="304800" cy="2310342"/>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明朝"/>
              <a:ea typeface="ＭＳ 明朝"/>
            </a:rPr>
            <a:t>診療報酬</a:t>
          </a:r>
        </a:p>
        <a:p>
          <a:pPr algn="ctr" rtl="0">
            <a:defRPr sz="1000"/>
          </a:pPr>
          <a:r>
            <a:rPr lang="ja-JP" altLang="en-US" sz="1000" b="0" i="0" u="none" strike="noStrike" baseline="0">
              <a:solidFill>
                <a:srgbClr val="000000"/>
              </a:solidFill>
              <a:latin typeface="ＭＳ 明朝"/>
              <a:ea typeface="ＭＳ 明朝"/>
            </a:rPr>
            <a:t>審査・支払</a:t>
          </a:r>
        </a:p>
        <a:p>
          <a:pPr algn="ctr" rtl="0">
            <a:defRPr sz="1000"/>
          </a:pPr>
          <a:r>
            <a:rPr lang="ja-JP" altLang="en-US" sz="1000" b="0" i="0" u="none" strike="noStrike" baseline="0">
              <a:solidFill>
                <a:srgbClr val="000000"/>
              </a:solidFill>
              <a:latin typeface="ＭＳ 明朝"/>
              <a:ea typeface="ＭＳ 明朝"/>
            </a:rPr>
            <a:t>の委託</a:t>
          </a:r>
        </a:p>
      </xdr:txBody>
    </xdr:sp>
    <xdr:clientData/>
  </xdr:twoCellAnchor>
  <xdr:twoCellAnchor>
    <xdr:from>
      <xdr:col>8</xdr:col>
      <xdr:colOff>0</xdr:colOff>
      <xdr:row>5</xdr:row>
      <xdr:rowOff>76200</xdr:rowOff>
    </xdr:from>
    <xdr:to>
      <xdr:col>9</xdr:col>
      <xdr:colOff>238125</xdr:colOff>
      <xdr:row>17</xdr:row>
      <xdr:rowOff>161925</xdr:rowOff>
    </xdr:to>
    <xdr:sp macro="" textlink="">
      <xdr:nvSpPr>
        <xdr:cNvPr id="69" name="Line 71">
          <a:extLst>
            <a:ext uri="{FF2B5EF4-FFF2-40B4-BE49-F238E27FC236}">
              <a16:creationId xmlns:a16="http://schemas.microsoft.com/office/drawing/2014/main" xmlns="" id="{00000000-0008-0000-0000-0000AF120000}"/>
            </a:ext>
          </a:extLst>
        </xdr:cNvPr>
        <xdr:cNvSpPr>
          <a:spLocks noChangeShapeType="1"/>
        </xdr:cNvSpPr>
      </xdr:nvSpPr>
      <xdr:spPr bwMode="auto">
        <a:xfrm>
          <a:off x="4191000" y="981075"/>
          <a:ext cx="1238250" cy="2257425"/>
        </a:xfrm>
        <a:prstGeom prst="line">
          <a:avLst/>
        </a:prstGeom>
        <a:noFill/>
        <a:ln w="9525">
          <a:solidFill>
            <a:srgbClr val="000000"/>
          </a:solidFill>
          <a:prstDash val="dash"/>
          <a:round/>
          <a:headEnd/>
          <a:tailEnd type="stealth" w="med" len="med"/>
        </a:ln>
      </xdr:spPr>
    </xdr:sp>
    <xdr:clientData/>
  </xdr:twoCellAnchor>
  <xdr:twoCellAnchor>
    <xdr:from>
      <xdr:col>2</xdr:col>
      <xdr:colOff>0</xdr:colOff>
      <xdr:row>27</xdr:row>
      <xdr:rowOff>66675</xdr:rowOff>
    </xdr:from>
    <xdr:to>
      <xdr:col>2</xdr:col>
      <xdr:colOff>228600</xdr:colOff>
      <xdr:row>35</xdr:row>
      <xdr:rowOff>0</xdr:rowOff>
    </xdr:to>
    <xdr:sp macro="" textlink="">
      <xdr:nvSpPr>
        <xdr:cNvPr id="70" name="Rectangle 72">
          <a:extLst>
            <a:ext uri="{FF2B5EF4-FFF2-40B4-BE49-F238E27FC236}">
              <a16:creationId xmlns:a16="http://schemas.microsoft.com/office/drawing/2014/main" xmlns="" id="{00000000-0008-0000-0000-000048100000}"/>
            </a:ext>
          </a:extLst>
        </xdr:cNvPr>
        <xdr:cNvSpPr>
          <a:spLocks noChangeArrowheads="1"/>
        </xdr:cNvSpPr>
      </xdr:nvSpPr>
      <xdr:spPr bwMode="auto">
        <a:xfrm>
          <a:off x="628650" y="4953000"/>
          <a:ext cx="228600" cy="1381125"/>
        </a:xfrm>
        <a:prstGeom prst="rect">
          <a:avLst/>
        </a:prstGeom>
        <a:noFill/>
        <a:ln w="9525">
          <a:noFill/>
          <a:miter lim="800000"/>
          <a:headEnd/>
          <a:tailEnd/>
        </a:ln>
        <a:effectLst/>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保健事業の実施</a:t>
          </a:r>
        </a:p>
      </xdr:txBody>
    </xdr:sp>
    <xdr:clientData/>
  </xdr:twoCellAnchor>
  <xdr:twoCellAnchor>
    <xdr:from>
      <xdr:col>4</xdr:col>
      <xdr:colOff>95250</xdr:colOff>
      <xdr:row>21</xdr:row>
      <xdr:rowOff>66675</xdr:rowOff>
    </xdr:from>
    <xdr:to>
      <xdr:col>4</xdr:col>
      <xdr:colOff>95250</xdr:colOff>
      <xdr:row>44</xdr:row>
      <xdr:rowOff>9525</xdr:rowOff>
    </xdr:to>
    <xdr:sp macro="" textlink="">
      <xdr:nvSpPr>
        <xdr:cNvPr id="71" name="Line 73">
          <a:extLst>
            <a:ext uri="{FF2B5EF4-FFF2-40B4-BE49-F238E27FC236}">
              <a16:creationId xmlns:a16="http://schemas.microsoft.com/office/drawing/2014/main" xmlns="" id="{00000000-0008-0000-0000-0000B1120000}"/>
            </a:ext>
          </a:extLst>
        </xdr:cNvPr>
        <xdr:cNvSpPr>
          <a:spLocks noChangeShapeType="1"/>
        </xdr:cNvSpPr>
      </xdr:nvSpPr>
      <xdr:spPr bwMode="auto">
        <a:xfrm>
          <a:off x="2076450" y="3867150"/>
          <a:ext cx="0" cy="4105275"/>
        </a:xfrm>
        <a:prstGeom prst="line">
          <a:avLst/>
        </a:prstGeom>
        <a:noFill/>
        <a:ln w="9525">
          <a:solidFill>
            <a:srgbClr val="000000"/>
          </a:solidFill>
          <a:round/>
          <a:headEnd/>
          <a:tailEnd type="stealth" w="med" len="med"/>
        </a:ln>
      </xdr:spPr>
    </xdr:sp>
    <xdr:clientData/>
  </xdr:twoCellAnchor>
  <xdr:twoCellAnchor>
    <xdr:from>
      <xdr:col>4</xdr:col>
      <xdr:colOff>219075</xdr:colOff>
      <xdr:row>21</xdr:row>
      <xdr:rowOff>47625</xdr:rowOff>
    </xdr:from>
    <xdr:to>
      <xdr:col>4</xdr:col>
      <xdr:colOff>219075</xdr:colOff>
      <xdr:row>44</xdr:row>
      <xdr:rowOff>9525</xdr:rowOff>
    </xdr:to>
    <xdr:sp macro="" textlink="">
      <xdr:nvSpPr>
        <xdr:cNvPr id="72" name="Line 74">
          <a:extLst>
            <a:ext uri="{FF2B5EF4-FFF2-40B4-BE49-F238E27FC236}">
              <a16:creationId xmlns:a16="http://schemas.microsoft.com/office/drawing/2014/main" xmlns="" id="{00000000-0008-0000-0000-0000B2120000}"/>
            </a:ext>
          </a:extLst>
        </xdr:cNvPr>
        <xdr:cNvSpPr>
          <a:spLocks noChangeShapeType="1"/>
        </xdr:cNvSpPr>
      </xdr:nvSpPr>
      <xdr:spPr bwMode="auto">
        <a:xfrm>
          <a:off x="2200275" y="3848100"/>
          <a:ext cx="0" cy="4124325"/>
        </a:xfrm>
        <a:prstGeom prst="line">
          <a:avLst/>
        </a:prstGeom>
        <a:noFill/>
        <a:ln w="9525">
          <a:solidFill>
            <a:srgbClr val="000000"/>
          </a:solidFill>
          <a:round/>
          <a:headEnd type="stealth" w="med" len="med"/>
          <a:tailEnd/>
        </a:ln>
      </xdr:spPr>
    </xdr:sp>
    <xdr:clientData/>
  </xdr:twoCellAnchor>
  <xdr:twoCellAnchor>
    <xdr:from>
      <xdr:col>7</xdr:col>
      <xdr:colOff>390525</xdr:colOff>
      <xdr:row>33</xdr:row>
      <xdr:rowOff>76200</xdr:rowOff>
    </xdr:from>
    <xdr:to>
      <xdr:col>7</xdr:col>
      <xdr:colOff>390525</xdr:colOff>
      <xdr:row>44</xdr:row>
      <xdr:rowOff>28575</xdr:rowOff>
    </xdr:to>
    <xdr:sp macro="" textlink="">
      <xdr:nvSpPr>
        <xdr:cNvPr id="73" name="Line 75">
          <a:extLst>
            <a:ext uri="{FF2B5EF4-FFF2-40B4-BE49-F238E27FC236}">
              <a16:creationId xmlns:a16="http://schemas.microsoft.com/office/drawing/2014/main" xmlns="" id="{00000000-0008-0000-0000-0000B3120000}"/>
            </a:ext>
          </a:extLst>
        </xdr:cNvPr>
        <xdr:cNvSpPr>
          <a:spLocks noChangeShapeType="1"/>
        </xdr:cNvSpPr>
      </xdr:nvSpPr>
      <xdr:spPr bwMode="auto">
        <a:xfrm>
          <a:off x="3971925" y="6048375"/>
          <a:ext cx="0" cy="1943100"/>
        </a:xfrm>
        <a:prstGeom prst="line">
          <a:avLst/>
        </a:prstGeom>
        <a:noFill/>
        <a:ln w="9525">
          <a:solidFill>
            <a:srgbClr val="000000"/>
          </a:solidFill>
          <a:round/>
          <a:headEnd/>
          <a:tailEnd type="stealth" w="med" len="med"/>
        </a:ln>
      </xdr:spPr>
    </xdr:sp>
    <xdr:clientData/>
  </xdr:twoCellAnchor>
  <xdr:twoCellAnchor>
    <xdr:from>
      <xdr:col>7</xdr:col>
      <xdr:colOff>180975</xdr:colOff>
      <xdr:row>33</xdr:row>
      <xdr:rowOff>66675</xdr:rowOff>
    </xdr:from>
    <xdr:to>
      <xdr:col>7</xdr:col>
      <xdr:colOff>180975</xdr:colOff>
      <xdr:row>44</xdr:row>
      <xdr:rowOff>19050</xdr:rowOff>
    </xdr:to>
    <xdr:sp macro="" textlink="">
      <xdr:nvSpPr>
        <xdr:cNvPr id="74" name="Line 76">
          <a:extLst>
            <a:ext uri="{FF2B5EF4-FFF2-40B4-BE49-F238E27FC236}">
              <a16:creationId xmlns:a16="http://schemas.microsoft.com/office/drawing/2014/main" xmlns="" id="{00000000-0008-0000-0000-0000B4120000}"/>
            </a:ext>
          </a:extLst>
        </xdr:cNvPr>
        <xdr:cNvSpPr>
          <a:spLocks noChangeShapeType="1"/>
        </xdr:cNvSpPr>
      </xdr:nvSpPr>
      <xdr:spPr bwMode="auto">
        <a:xfrm flipV="1">
          <a:off x="3762375" y="6038850"/>
          <a:ext cx="0" cy="1943100"/>
        </a:xfrm>
        <a:prstGeom prst="line">
          <a:avLst/>
        </a:prstGeom>
        <a:noFill/>
        <a:ln w="9525">
          <a:solidFill>
            <a:srgbClr val="000000"/>
          </a:solidFill>
          <a:round/>
          <a:headEnd/>
          <a:tailEnd type="stealth" w="med" len="med"/>
        </a:ln>
      </xdr:spPr>
    </xdr:sp>
    <xdr:clientData/>
  </xdr:twoCellAnchor>
  <xdr:twoCellAnchor>
    <xdr:from>
      <xdr:col>2</xdr:col>
      <xdr:colOff>238125</xdr:colOff>
      <xdr:row>21</xdr:row>
      <xdr:rowOff>57150</xdr:rowOff>
    </xdr:from>
    <xdr:to>
      <xdr:col>2</xdr:col>
      <xdr:colOff>238125</xdr:colOff>
      <xdr:row>44</xdr:row>
      <xdr:rowOff>9525</xdr:rowOff>
    </xdr:to>
    <xdr:sp macro="" textlink="">
      <xdr:nvSpPr>
        <xdr:cNvPr id="75" name="Line 77">
          <a:extLst>
            <a:ext uri="{FF2B5EF4-FFF2-40B4-BE49-F238E27FC236}">
              <a16:creationId xmlns:a16="http://schemas.microsoft.com/office/drawing/2014/main" xmlns="" id="{00000000-0008-0000-0000-0000B5120000}"/>
            </a:ext>
          </a:extLst>
        </xdr:cNvPr>
        <xdr:cNvSpPr>
          <a:spLocks noChangeShapeType="1"/>
        </xdr:cNvSpPr>
      </xdr:nvSpPr>
      <xdr:spPr bwMode="auto">
        <a:xfrm>
          <a:off x="866775" y="3857625"/>
          <a:ext cx="0" cy="4114800"/>
        </a:xfrm>
        <a:prstGeom prst="line">
          <a:avLst/>
        </a:prstGeom>
        <a:noFill/>
        <a:ln w="9525">
          <a:solidFill>
            <a:srgbClr val="000000"/>
          </a:solidFill>
          <a:round/>
          <a:headEnd/>
          <a:tailEnd type="stealth" w="med" len="med"/>
        </a:ln>
      </xdr:spPr>
    </xdr:sp>
    <xdr:clientData/>
  </xdr:twoCellAnchor>
  <xdr:twoCellAnchor>
    <xdr:from>
      <xdr:col>4</xdr:col>
      <xdr:colOff>381000</xdr:colOff>
      <xdr:row>19</xdr:row>
      <xdr:rowOff>53338</xdr:rowOff>
    </xdr:from>
    <xdr:to>
      <xdr:col>6</xdr:col>
      <xdr:colOff>480060</xdr:colOff>
      <xdr:row>19</xdr:row>
      <xdr:rowOff>60960</xdr:rowOff>
    </xdr:to>
    <xdr:sp macro="" textlink="">
      <xdr:nvSpPr>
        <xdr:cNvPr id="76" name="Line 78">
          <a:extLst>
            <a:ext uri="{FF2B5EF4-FFF2-40B4-BE49-F238E27FC236}">
              <a16:creationId xmlns:a16="http://schemas.microsoft.com/office/drawing/2014/main" xmlns="" id="{00000000-0008-0000-0000-0000B6120000}"/>
            </a:ext>
          </a:extLst>
        </xdr:cNvPr>
        <xdr:cNvSpPr>
          <a:spLocks noChangeShapeType="1"/>
        </xdr:cNvSpPr>
      </xdr:nvSpPr>
      <xdr:spPr bwMode="auto">
        <a:xfrm>
          <a:off x="2362200" y="3491863"/>
          <a:ext cx="1089660" cy="7622"/>
        </a:xfrm>
        <a:prstGeom prst="line">
          <a:avLst/>
        </a:prstGeom>
        <a:noFill/>
        <a:ln w="9525">
          <a:solidFill>
            <a:srgbClr val="000000"/>
          </a:solidFill>
          <a:round/>
          <a:headEnd/>
          <a:tailEnd type="stealth" w="med" len="med"/>
        </a:ln>
      </xdr:spPr>
    </xdr:sp>
    <xdr:clientData/>
  </xdr:twoCellAnchor>
  <xdr:twoCellAnchor>
    <xdr:from>
      <xdr:col>4</xdr:col>
      <xdr:colOff>321945</xdr:colOff>
      <xdr:row>20</xdr:row>
      <xdr:rowOff>72390</xdr:rowOff>
    </xdr:from>
    <xdr:to>
      <xdr:col>6</xdr:col>
      <xdr:colOff>493395</xdr:colOff>
      <xdr:row>23</xdr:row>
      <xdr:rowOff>8890</xdr:rowOff>
    </xdr:to>
    <xdr:sp macro="" textlink="">
      <xdr:nvSpPr>
        <xdr:cNvPr id="77" name="Text Box 79">
          <a:extLst>
            <a:ext uri="{FF2B5EF4-FFF2-40B4-BE49-F238E27FC236}">
              <a16:creationId xmlns:a16="http://schemas.microsoft.com/office/drawing/2014/main" xmlns="" id="{00000000-0008-0000-0000-00004F100000}"/>
            </a:ext>
          </a:extLst>
        </xdr:cNvPr>
        <xdr:cNvSpPr txBox="1">
          <a:spLocks noChangeArrowheads="1"/>
        </xdr:cNvSpPr>
      </xdr:nvSpPr>
      <xdr:spPr bwMode="auto">
        <a:xfrm>
          <a:off x="2303145" y="3691890"/>
          <a:ext cx="1162050" cy="47942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補助・交付金</a:t>
          </a:r>
        </a:p>
        <a:p>
          <a:pPr algn="ctr" rtl="0">
            <a:defRPr sz="1000"/>
          </a:pPr>
          <a:r>
            <a:rPr lang="ja-JP" altLang="en-US" sz="1000" b="0" i="0" u="none" strike="noStrike" baseline="0">
              <a:solidFill>
                <a:srgbClr val="000000"/>
              </a:solidFill>
              <a:latin typeface="ＭＳ 明朝"/>
              <a:ea typeface="ＭＳ 明朝"/>
            </a:rPr>
            <a:t>（対象：市町村）</a:t>
          </a:r>
        </a:p>
      </xdr:txBody>
    </xdr:sp>
    <xdr:clientData/>
  </xdr:twoCellAnchor>
  <xdr:twoCellAnchor>
    <xdr:from>
      <xdr:col>2</xdr:col>
      <xdr:colOff>28575</xdr:colOff>
      <xdr:row>50</xdr:row>
      <xdr:rowOff>104775</xdr:rowOff>
    </xdr:from>
    <xdr:to>
      <xdr:col>2</xdr:col>
      <xdr:colOff>676275</xdr:colOff>
      <xdr:row>50</xdr:row>
      <xdr:rowOff>104775</xdr:rowOff>
    </xdr:to>
    <xdr:sp macro="" textlink="">
      <xdr:nvSpPr>
        <xdr:cNvPr id="78" name="Line 80">
          <a:extLst>
            <a:ext uri="{FF2B5EF4-FFF2-40B4-BE49-F238E27FC236}">
              <a16:creationId xmlns:a16="http://schemas.microsoft.com/office/drawing/2014/main" xmlns="" id="{00000000-0008-0000-0000-0000B8120000}"/>
            </a:ext>
          </a:extLst>
        </xdr:cNvPr>
        <xdr:cNvSpPr>
          <a:spLocks noChangeShapeType="1"/>
        </xdr:cNvSpPr>
      </xdr:nvSpPr>
      <xdr:spPr bwMode="auto">
        <a:xfrm>
          <a:off x="657225" y="9096375"/>
          <a:ext cx="647700" cy="0"/>
        </a:xfrm>
        <a:prstGeom prst="line">
          <a:avLst/>
        </a:prstGeom>
        <a:noFill/>
        <a:ln w="9525">
          <a:solidFill>
            <a:srgbClr val="000000"/>
          </a:solidFill>
          <a:prstDash val="dash"/>
          <a:round/>
          <a:headEnd/>
          <a:tailEnd type="stealth" w="med" len="med"/>
        </a:ln>
      </xdr:spPr>
    </xdr:sp>
    <xdr:clientData/>
  </xdr:twoCellAnchor>
  <xdr:twoCellAnchor>
    <xdr:from>
      <xdr:col>2</xdr:col>
      <xdr:colOff>790575</xdr:colOff>
      <xdr:row>49</xdr:row>
      <xdr:rowOff>133350</xdr:rowOff>
    </xdr:from>
    <xdr:to>
      <xdr:col>5</xdr:col>
      <xdr:colOff>276225</xdr:colOff>
      <xdr:row>51</xdr:row>
      <xdr:rowOff>66675</xdr:rowOff>
    </xdr:to>
    <xdr:sp macro="" textlink="">
      <xdr:nvSpPr>
        <xdr:cNvPr id="79" name="Rectangle 81">
          <a:extLst>
            <a:ext uri="{FF2B5EF4-FFF2-40B4-BE49-F238E27FC236}">
              <a16:creationId xmlns:a16="http://schemas.microsoft.com/office/drawing/2014/main" xmlns="" id="{00000000-0008-0000-0000-000051100000}"/>
            </a:ext>
          </a:extLst>
        </xdr:cNvPr>
        <xdr:cNvSpPr>
          <a:spLocks noChangeArrowheads="1"/>
        </xdr:cNvSpPr>
      </xdr:nvSpPr>
      <xdr:spPr bwMode="auto">
        <a:xfrm>
          <a:off x="1419225" y="8943975"/>
          <a:ext cx="1447800" cy="295275"/>
        </a:xfrm>
        <a:prstGeom prst="rect">
          <a:avLst/>
        </a:prstGeom>
        <a:solidFill>
          <a:srgbClr val="FFFFFF"/>
        </a:solidFill>
        <a:ln w="9525">
          <a:noFill/>
          <a:miter lim="800000"/>
          <a:headEnd/>
          <a:tailEnd/>
        </a:ln>
        <a:effectLst/>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助言・指導監督の流れ</a:t>
          </a:r>
        </a:p>
      </xdr:txBody>
    </xdr:sp>
    <xdr:clientData/>
  </xdr:twoCellAnchor>
  <xdr:twoCellAnchor>
    <xdr:from>
      <xdr:col>2</xdr:col>
      <xdr:colOff>19050</xdr:colOff>
      <xdr:row>52</xdr:row>
      <xdr:rowOff>85725</xdr:rowOff>
    </xdr:from>
    <xdr:to>
      <xdr:col>2</xdr:col>
      <xdr:colOff>657225</xdr:colOff>
      <xdr:row>52</xdr:row>
      <xdr:rowOff>85725</xdr:rowOff>
    </xdr:to>
    <xdr:sp macro="" textlink="">
      <xdr:nvSpPr>
        <xdr:cNvPr id="80" name="Line 82">
          <a:extLst>
            <a:ext uri="{FF2B5EF4-FFF2-40B4-BE49-F238E27FC236}">
              <a16:creationId xmlns:a16="http://schemas.microsoft.com/office/drawing/2014/main" xmlns="" id="{00000000-0008-0000-0000-0000BA120000}"/>
            </a:ext>
          </a:extLst>
        </xdr:cNvPr>
        <xdr:cNvSpPr>
          <a:spLocks noChangeShapeType="1"/>
        </xdr:cNvSpPr>
      </xdr:nvSpPr>
      <xdr:spPr bwMode="auto">
        <a:xfrm>
          <a:off x="647700" y="9439275"/>
          <a:ext cx="638175" cy="0"/>
        </a:xfrm>
        <a:prstGeom prst="line">
          <a:avLst/>
        </a:prstGeom>
        <a:noFill/>
        <a:ln w="9525">
          <a:solidFill>
            <a:srgbClr val="000000"/>
          </a:solidFill>
          <a:round/>
          <a:headEnd/>
          <a:tailEnd type="stealth" w="med" len="med"/>
        </a:ln>
      </xdr:spPr>
    </xdr:sp>
    <xdr:clientData/>
  </xdr:twoCellAnchor>
  <xdr:twoCellAnchor>
    <xdr:from>
      <xdr:col>2</xdr:col>
      <xdr:colOff>790575</xdr:colOff>
      <xdr:row>51</xdr:row>
      <xdr:rowOff>133350</xdr:rowOff>
    </xdr:from>
    <xdr:to>
      <xdr:col>5</xdr:col>
      <xdr:colOff>85725</xdr:colOff>
      <xdr:row>53</xdr:row>
      <xdr:rowOff>38100</xdr:rowOff>
    </xdr:to>
    <xdr:sp macro="" textlink="">
      <xdr:nvSpPr>
        <xdr:cNvPr id="81" name="Rectangle 83">
          <a:extLst>
            <a:ext uri="{FF2B5EF4-FFF2-40B4-BE49-F238E27FC236}">
              <a16:creationId xmlns:a16="http://schemas.microsoft.com/office/drawing/2014/main" xmlns="" id="{00000000-0008-0000-0000-000053100000}"/>
            </a:ext>
          </a:extLst>
        </xdr:cNvPr>
        <xdr:cNvSpPr>
          <a:spLocks noChangeArrowheads="1"/>
        </xdr:cNvSpPr>
      </xdr:nvSpPr>
      <xdr:spPr bwMode="auto">
        <a:xfrm>
          <a:off x="1419225" y="9305925"/>
          <a:ext cx="1257300" cy="266700"/>
        </a:xfrm>
        <a:prstGeom prst="rect">
          <a:avLst/>
        </a:prstGeom>
        <a:solidFill>
          <a:srgbClr val="FFFFFF"/>
        </a:solidFill>
        <a:ln w="9525">
          <a:noFill/>
          <a:miter lim="800000"/>
          <a:headEnd/>
          <a:tailEnd/>
        </a:ln>
        <a:effectLst/>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その他実務の流れ</a:t>
          </a:r>
        </a:p>
      </xdr:txBody>
    </xdr:sp>
    <xdr:clientData/>
  </xdr:twoCellAnchor>
  <xdr:twoCellAnchor>
    <xdr:from>
      <xdr:col>4</xdr:col>
      <xdr:colOff>377188</xdr:colOff>
      <xdr:row>20</xdr:row>
      <xdr:rowOff>114300</xdr:rowOff>
    </xdr:from>
    <xdr:to>
      <xdr:col>6</xdr:col>
      <xdr:colOff>449580</xdr:colOff>
      <xdr:row>20</xdr:row>
      <xdr:rowOff>114300</xdr:rowOff>
    </xdr:to>
    <xdr:sp macro="" textlink="">
      <xdr:nvSpPr>
        <xdr:cNvPr id="82" name="Line 84">
          <a:extLst>
            <a:ext uri="{FF2B5EF4-FFF2-40B4-BE49-F238E27FC236}">
              <a16:creationId xmlns:a16="http://schemas.microsoft.com/office/drawing/2014/main" xmlns="" id="{00000000-0008-0000-0000-0000BC120000}"/>
            </a:ext>
          </a:extLst>
        </xdr:cNvPr>
        <xdr:cNvSpPr>
          <a:spLocks noChangeShapeType="1"/>
        </xdr:cNvSpPr>
      </xdr:nvSpPr>
      <xdr:spPr bwMode="auto">
        <a:xfrm flipH="1">
          <a:off x="2358388" y="3733800"/>
          <a:ext cx="1062992" cy="0"/>
        </a:xfrm>
        <a:prstGeom prst="line">
          <a:avLst/>
        </a:prstGeom>
        <a:noFill/>
        <a:ln w="9525">
          <a:solidFill>
            <a:srgbClr val="000000"/>
          </a:solidFill>
          <a:round/>
          <a:headEnd/>
          <a:tailEnd type="stealth" w="med" len="med"/>
        </a:ln>
      </xdr:spPr>
    </xdr:sp>
    <xdr:clientData/>
  </xdr:twoCellAnchor>
  <xdr:twoCellAnchor>
    <xdr:from>
      <xdr:col>1</xdr:col>
      <xdr:colOff>106681</xdr:colOff>
      <xdr:row>6</xdr:row>
      <xdr:rowOff>68581</xdr:rowOff>
    </xdr:from>
    <xdr:to>
      <xdr:col>2</xdr:col>
      <xdr:colOff>1066801</xdr:colOff>
      <xdr:row>7</xdr:row>
      <xdr:rowOff>85727</xdr:rowOff>
    </xdr:to>
    <xdr:sp macro="" textlink="">
      <xdr:nvSpPr>
        <xdr:cNvPr id="83" name="Text Box 85">
          <a:extLst>
            <a:ext uri="{FF2B5EF4-FFF2-40B4-BE49-F238E27FC236}">
              <a16:creationId xmlns:a16="http://schemas.microsoft.com/office/drawing/2014/main" xmlns="" id="{00000000-0008-0000-0000-000055100000}"/>
            </a:ext>
          </a:extLst>
        </xdr:cNvPr>
        <xdr:cNvSpPr txBox="1">
          <a:spLocks noChangeArrowheads="1"/>
        </xdr:cNvSpPr>
      </xdr:nvSpPr>
      <xdr:spPr bwMode="auto">
        <a:xfrm>
          <a:off x="421006" y="1154431"/>
          <a:ext cx="1274445" cy="198121"/>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支払基金</a:t>
          </a:r>
        </a:p>
      </xdr:txBody>
    </xdr:sp>
    <xdr:clientData/>
  </xdr:twoCellAnchor>
  <xdr:twoCellAnchor>
    <xdr:from>
      <xdr:col>2</xdr:col>
      <xdr:colOff>419100</xdr:colOff>
      <xdr:row>3</xdr:row>
      <xdr:rowOff>76200</xdr:rowOff>
    </xdr:from>
    <xdr:to>
      <xdr:col>2</xdr:col>
      <xdr:colOff>1066800</xdr:colOff>
      <xdr:row>5</xdr:row>
      <xdr:rowOff>114300</xdr:rowOff>
    </xdr:to>
    <xdr:sp macro="" textlink="">
      <xdr:nvSpPr>
        <xdr:cNvPr id="84" name="Text Box 86">
          <a:extLst>
            <a:ext uri="{FF2B5EF4-FFF2-40B4-BE49-F238E27FC236}">
              <a16:creationId xmlns:a16="http://schemas.microsoft.com/office/drawing/2014/main" xmlns="" id="{00000000-0008-0000-0000-000056100000}"/>
            </a:ext>
          </a:extLst>
        </xdr:cNvPr>
        <xdr:cNvSpPr txBox="1">
          <a:spLocks noChangeArrowheads="1"/>
        </xdr:cNvSpPr>
      </xdr:nvSpPr>
      <xdr:spPr bwMode="auto">
        <a:xfrm>
          <a:off x="1047750" y="619125"/>
          <a:ext cx="647700" cy="40005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高齢者</a:t>
          </a:r>
        </a:p>
        <a:p>
          <a:pPr algn="ctr" rtl="0">
            <a:defRPr sz="1000"/>
          </a:pPr>
          <a:r>
            <a:rPr lang="ja-JP" altLang="en-US" sz="900" b="0" i="0" u="none" strike="noStrike" baseline="0">
              <a:solidFill>
                <a:srgbClr val="000000"/>
              </a:solidFill>
              <a:latin typeface="ＭＳ 明朝"/>
              <a:ea typeface="ＭＳ 明朝"/>
            </a:rPr>
            <a:t>医療制度</a:t>
          </a:r>
        </a:p>
      </xdr:txBody>
    </xdr:sp>
    <xdr:clientData/>
  </xdr:twoCellAnchor>
  <xdr:twoCellAnchor>
    <xdr:from>
      <xdr:col>1</xdr:col>
      <xdr:colOff>57150</xdr:colOff>
      <xdr:row>3</xdr:row>
      <xdr:rowOff>85726</xdr:rowOff>
    </xdr:from>
    <xdr:to>
      <xdr:col>2</xdr:col>
      <xdr:colOff>304800</xdr:colOff>
      <xdr:row>5</xdr:row>
      <xdr:rowOff>104776</xdr:rowOff>
    </xdr:to>
    <xdr:sp macro="" textlink="">
      <xdr:nvSpPr>
        <xdr:cNvPr id="90" name="Text Box 1">
          <a:extLst>
            <a:ext uri="{FF2B5EF4-FFF2-40B4-BE49-F238E27FC236}">
              <a16:creationId xmlns:a16="http://schemas.microsoft.com/office/drawing/2014/main" xmlns="" id="{00000000-0008-0000-0000-00005A000000}"/>
            </a:ext>
          </a:extLst>
        </xdr:cNvPr>
        <xdr:cNvSpPr txBox="1">
          <a:spLocks noChangeArrowheads="1"/>
        </xdr:cNvSpPr>
      </xdr:nvSpPr>
      <xdr:spPr bwMode="auto">
        <a:xfrm>
          <a:off x="371475" y="628651"/>
          <a:ext cx="561975" cy="38100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介護</a:t>
          </a:r>
        </a:p>
        <a:p>
          <a:pPr algn="ctr" rtl="0">
            <a:defRPr sz="1000"/>
          </a:pPr>
          <a:r>
            <a:rPr lang="ja-JP" altLang="en-US" sz="900" b="0" i="0" u="none" strike="noStrike" baseline="0">
              <a:solidFill>
                <a:srgbClr val="000000"/>
              </a:solidFill>
              <a:latin typeface="ＭＳ 明朝"/>
              <a:ea typeface="ＭＳ 明朝"/>
            </a:rPr>
            <a:t>保険制度</a:t>
          </a:r>
        </a:p>
      </xdr:txBody>
    </xdr:sp>
    <xdr:clientData/>
  </xdr:twoCellAnchor>
  <xdr:twoCellAnchor>
    <xdr:from>
      <xdr:col>1</xdr:col>
      <xdr:colOff>123825</xdr:colOff>
      <xdr:row>18</xdr:row>
      <xdr:rowOff>0</xdr:rowOff>
    </xdr:from>
    <xdr:to>
      <xdr:col>4</xdr:col>
      <xdr:colOff>381000</xdr:colOff>
      <xdr:row>21</xdr:row>
      <xdr:rowOff>38100</xdr:rowOff>
    </xdr:to>
    <xdr:sp macro="" textlink="">
      <xdr:nvSpPr>
        <xdr:cNvPr id="91" name="Text Box 4">
          <a:extLst>
            <a:ext uri="{FF2B5EF4-FFF2-40B4-BE49-F238E27FC236}">
              <a16:creationId xmlns:a16="http://schemas.microsoft.com/office/drawing/2014/main" xmlns="" id="{00000000-0008-0000-0000-00005B000000}"/>
            </a:ext>
          </a:extLst>
        </xdr:cNvPr>
        <xdr:cNvSpPr txBox="1">
          <a:spLocks noChangeArrowheads="1"/>
        </xdr:cNvSpPr>
      </xdr:nvSpPr>
      <xdr:spPr bwMode="auto">
        <a:xfrm>
          <a:off x="438150" y="3257550"/>
          <a:ext cx="1924050" cy="5810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保険者</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市町村･国保組合</a:t>
          </a:r>
          <a:r>
            <a:rPr lang="en-US" altLang="ja-JP" sz="1000" b="0" i="0" u="none" strike="noStrike" baseline="0">
              <a:solidFill>
                <a:srgbClr val="000000"/>
              </a:solidFill>
              <a:latin typeface="ＭＳ 明朝"/>
              <a:ea typeface="ＭＳ 明朝"/>
            </a:rPr>
            <a:t>)</a:t>
          </a:r>
        </a:p>
      </xdr:txBody>
    </xdr:sp>
    <xdr:clientData/>
  </xdr:twoCellAnchor>
  <xdr:twoCellAnchor>
    <xdr:from>
      <xdr:col>2</xdr:col>
      <xdr:colOff>3810</xdr:colOff>
      <xdr:row>7</xdr:row>
      <xdr:rowOff>114300</xdr:rowOff>
    </xdr:from>
    <xdr:to>
      <xdr:col>6</xdr:col>
      <xdr:colOff>449580</xdr:colOff>
      <xdr:row>18</xdr:row>
      <xdr:rowOff>45720</xdr:rowOff>
    </xdr:to>
    <xdr:sp macro="" textlink="">
      <xdr:nvSpPr>
        <xdr:cNvPr id="92" name="Line 5">
          <a:extLst>
            <a:ext uri="{FF2B5EF4-FFF2-40B4-BE49-F238E27FC236}">
              <a16:creationId xmlns:a16="http://schemas.microsoft.com/office/drawing/2014/main" xmlns="" id="{00000000-0008-0000-0000-00005C000000}"/>
            </a:ext>
          </a:extLst>
        </xdr:cNvPr>
        <xdr:cNvSpPr>
          <a:spLocks noChangeShapeType="1"/>
        </xdr:cNvSpPr>
      </xdr:nvSpPr>
      <xdr:spPr bwMode="auto">
        <a:xfrm>
          <a:off x="632460" y="1381125"/>
          <a:ext cx="2788920" cy="1922145"/>
        </a:xfrm>
        <a:prstGeom prst="line">
          <a:avLst/>
        </a:prstGeom>
        <a:noFill/>
        <a:ln w="9525">
          <a:solidFill>
            <a:srgbClr val="000000"/>
          </a:solidFill>
          <a:round/>
          <a:headEnd type="stealth" w="med" len="med"/>
          <a:tailEnd/>
        </a:ln>
      </xdr:spPr>
    </xdr:sp>
    <xdr:clientData/>
  </xdr:twoCellAnchor>
  <xdr:twoCellAnchor>
    <xdr:from>
      <xdr:col>4</xdr:col>
      <xdr:colOff>400050</xdr:colOff>
      <xdr:row>18</xdr:row>
      <xdr:rowOff>123825</xdr:rowOff>
    </xdr:from>
    <xdr:to>
      <xdr:col>6</xdr:col>
      <xdr:colOff>447675</xdr:colOff>
      <xdr:row>18</xdr:row>
      <xdr:rowOff>123825</xdr:rowOff>
    </xdr:to>
    <xdr:sp macro="" textlink="">
      <xdr:nvSpPr>
        <xdr:cNvPr id="93" name="Line 6">
          <a:extLst>
            <a:ext uri="{FF2B5EF4-FFF2-40B4-BE49-F238E27FC236}">
              <a16:creationId xmlns:a16="http://schemas.microsoft.com/office/drawing/2014/main" xmlns="" id="{00000000-0008-0000-0000-00005D000000}"/>
            </a:ext>
          </a:extLst>
        </xdr:cNvPr>
        <xdr:cNvSpPr>
          <a:spLocks noChangeShapeType="1"/>
        </xdr:cNvSpPr>
      </xdr:nvSpPr>
      <xdr:spPr bwMode="auto">
        <a:xfrm>
          <a:off x="2381250" y="3381375"/>
          <a:ext cx="1038225" cy="0"/>
        </a:xfrm>
        <a:prstGeom prst="line">
          <a:avLst/>
        </a:prstGeom>
        <a:noFill/>
        <a:ln w="9525">
          <a:solidFill>
            <a:srgbClr val="000000"/>
          </a:solidFill>
          <a:prstDash val="dash"/>
          <a:round/>
          <a:headEnd type="stealth" w="med" len="med"/>
          <a:tailEnd/>
        </a:ln>
      </xdr:spPr>
    </xdr:sp>
    <xdr:clientData/>
  </xdr:twoCellAnchor>
  <xdr:twoCellAnchor>
    <xdr:from>
      <xdr:col>6</xdr:col>
      <xdr:colOff>495300</xdr:colOff>
      <xdr:row>32</xdr:row>
      <xdr:rowOff>0</xdr:rowOff>
    </xdr:from>
    <xdr:to>
      <xdr:col>8</xdr:col>
      <xdr:colOff>104775</xdr:colOff>
      <xdr:row>33</xdr:row>
      <xdr:rowOff>57150</xdr:rowOff>
    </xdr:to>
    <xdr:sp macro="" textlink="">
      <xdr:nvSpPr>
        <xdr:cNvPr id="94" name="Text Box 8">
          <a:extLst>
            <a:ext uri="{FF2B5EF4-FFF2-40B4-BE49-F238E27FC236}">
              <a16:creationId xmlns:a16="http://schemas.microsoft.com/office/drawing/2014/main" xmlns="" id="{00000000-0008-0000-0000-00005F000000}"/>
            </a:ext>
          </a:extLst>
        </xdr:cNvPr>
        <xdr:cNvSpPr txBox="1">
          <a:spLocks noChangeArrowheads="1"/>
        </xdr:cNvSpPr>
      </xdr:nvSpPr>
      <xdr:spPr bwMode="auto">
        <a:xfrm>
          <a:off x="3467100" y="5791200"/>
          <a:ext cx="828675" cy="2381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国保連合会</a:t>
          </a:r>
        </a:p>
      </xdr:txBody>
    </xdr:sp>
    <xdr:clientData/>
  </xdr:twoCellAnchor>
  <xdr:twoCellAnchor>
    <xdr:from>
      <xdr:col>7</xdr:col>
      <xdr:colOff>190500</xdr:colOff>
      <xdr:row>5</xdr:row>
      <xdr:rowOff>57150</xdr:rowOff>
    </xdr:from>
    <xdr:to>
      <xdr:col>7</xdr:col>
      <xdr:colOff>190500</xdr:colOff>
      <xdr:row>17</xdr:row>
      <xdr:rowOff>161925</xdr:rowOff>
    </xdr:to>
    <xdr:sp macro="" textlink="">
      <xdr:nvSpPr>
        <xdr:cNvPr id="96" name="Line 11">
          <a:extLst>
            <a:ext uri="{FF2B5EF4-FFF2-40B4-BE49-F238E27FC236}">
              <a16:creationId xmlns:a16="http://schemas.microsoft.com/office/drawing/2014/main" xmlns="" id="{00000000-0008-0000-0000-000062000000}"/>
            </a:ext>
          </a:extLst>
        </xdr:cNvPr>
        <xdr:cNvSpPr>
          <a:spLocks noChangeShapeType="1"/>
        </xdr:cNvSpPr>
      </xdr:nvSpPr>
      <xdr:spPr bwMode="auto">
        <a:xfrm>
          <a:off x="3771900" y="962025"/>
          <a:ext cx="0" cy="2276475"/>
        </a:xfrm>
        <a:prstGeom prst="line">
          <a:avLst/>
        </a:prstGeom>
        <a:noFill/>
        <a:ln w="9525">
          <a:solidFill>
            <a:srgbClr val="000000"/>
          </a:solidFill>
          <a:prstDash val="dash"/>
          <a:round/>
          <a:headEnd/>
          <a:tailEnd type="stealth" w="med" len="med"/>
        </a:ln>
      </xdr:spPr>
    </xdr:sp>
    <xdr:clientData/>
  </xdr:twoCellAnchor>
  <xdr:twoCellAnchor>
    <xdr:from>
      <xdr:col>6</xdr:col>
      <xdr:colOff>466725</xdr:colOff>
      <xdr:row>18</xdr:row>
      <xdr:rowOff>0</xdr:rowOff>
    </xdr:from>
    <xdr:to>
      <xdr:col>8</xdr:col>
      <xdr:colOff>104775</xdr:colOff>
      <xdr:row>20</xdr:row>
      <xdr:rowOff>171450</xdr:rowOff>
    </xdr:to>
    <xdr:sp macro="" textlink="">
      <xdr:nvSpPr>
        <xdr:cNvPr id="97" name="Text Box 12">
          <a:extLst>
            <a:ext uri="{FF2B5EF4-FFF2-40B4-BE49-F238E27FC236}">
              <a16:creationId xmlns:a16="http://schemas.microsoft.com/office/drawing/2014/main" xmlns="" id="{00000000-0008-0000-0000-000063000000}"/>
            </a:ext>
          </a:extLst>
        </xdr:cNvPr>
        <xdr:cNvSpPr txBox="1">
          <a:spLocks noChangeArrowheads="1"/>
        </xdr:cNvSpPr>
      </xdr:nvSpPr>
      <xdr:spPr bwMode="auto">
        <a:xfrm>
          <a:off x="3438525" y="3257550"/>
          <a:ext cx="857250" cy="53340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都道府県</a:t>
          </a:r>
        </a:p>
      </xdr:txBody>
    </xdr:sp>
    <xdr:clientData/>
  </xdr:twoCellAnchor>
  <xdr:twoCellAnchor>
    <xdr:from>
      <xdr:col>9</xdr:col>
      <xdr:colOff>142875</xdr:colOff>
      <xdr:row>4</xdr:row>
      <xdr:rowOff>95250</xdr:rowOff>
    </xdr:from>
    <xdr:to>
      <xdr:col>11</xdr:col>
      <xdr:colOff>142875</xdr:colOff>
      <xdr:row>5</xdr:row>
      <xdr:rowOff>104775</xdr:rowOff>
    </xdr:to>
    <xdr:sp macro="" textlink="">
      <xdr:nvSpPr>
        <xdr:cNvPr id="98" name="Text Box 13">
          <a:extLst>
            <a:ext uri="{FF2B5EF4-FFF2-40B4-BE49-F238E27FC236}">
              <a16:creationId xmlns:a16="http://schemas.microsoft.com/office/drawing/2014/main" xmlns="" id="{00000000-0008-0000-0000-000064000000}"/>
            </a:ext>
          </a:extLst>
        </xdr:cNvPr>
        <xdr:cNvSpPr txBox="1">
          <a:spLocks noChangeArrowheads="1"/>
        </xdr:cNvSpPr>
      </xdr:nvSpPr>
      <xdr:spPr bwMode="auto">
        <a:xfrm>
          <a:off x="5334000" y="819150"/>
          <a:ext cx="1066800" cy="19050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退職者医療制度</a:t>
          </a:r>
        </a:p>
      </xdr:txBody>
    </xdr:sp>
    <xdr:clientData/>
  </xdr:twoCellAnchor>
  <xdr:twoCellAnchor>
    <xdr:from>
      <xdr:col>9</xdr:col>
      <xdr:colOff>219075</xdr:colOff>
      <xdr:row>6</xdr:row>
      <xdr:rowOff>57150</xdr:rowOff>
    </xdr:from>
    <xdr:to>
      <xdr:col>11</xdr:col>
      <xdr:colOff>142875</xdr:colOff>
      <xdr:row>8</xdr:row>
      <xdr:rowOff>114300</xdr:rowOff>
    </xdr:to>
    <xdr:sp macro="" textlink="">
      <xdr:nvSpPr>
        <xdr:cNvPr id="99" name="Text Box 14">
          <a:extLst>
            <a:ext uri="{FF2B5EF4-FFF2-40B4-BE49-F238E27FC236}">
              <a16:creationId xmlns:a16="http://schemas.microsoft.com/office/drawing/2014/main" xmlns="" id="{00000000-0008-0000-0000-000065000000}"/>
            </a:ext>
          </a:extLst>
        </xdr:cNvPr>
        <xdr:cNvSpPr txBox="1">
          <a:spLocks noChangeArrowheads="1"/>
        </xdr:cNvSpPr>
      </xdr:nvSpPr>
      <xdr:spPr bwMode="auto">
        <a:xfrm>
          <a:off x="5410200" y="1143000"/>
          <a:ext cx="990600" cy="41910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被用者保険</a:t>
          </a:r>
        </a:p>
        <a:p>
          <a:pPr algn="ctr" rtl="0">
            <a:defRPr sz="1000"/>
          </a:pPr>
          <a:r>
            <a:rPr lang="ja-JP" altLang="en-US" sz="1000" b="0" i="0" u="none" strike="noStrike" baseline="0">
              <a:solidFill>
                <a:srgbClr val="000000"/>
              </a:solidFill>
              <a:latin typeface="ＭＳ 明朝"/>
              <a:ea typeface="ＭＳ 明朝"/>
            </a:rPr>
            <a:t>保険者</a:t>
          </a:r>
        </a:p>
      </xdr:txBody>
    </xdr:sp>
    <xdr:clientData/>
  </xdr:twoCellAnchor>
  <xdr:twoCellAnchor>
    <xdr:from>
      <xdr:col>8</xdr:col>
      <xdr:colOff>116204</xdr:colOff>
      <xdr:row>20</xdr:row>
      <xdr:rowOff>129540</xdr:rowOff>
    </xdr:from>
    <xdr:to>
      <xdr:col>9</xdr:col>
      <xdr:colOff>213360</xdr:colOff>
      <xdr:row>20</xdr:row>
      <xdr:rowOff>137160</xdr:rowOff>
    </xdr:to>
    <xdr:sp macro="" textlink="">
      <xdr:nvSpPr>
        <xdr:cNvPr id="100" name="Line 15">
          <a:extLst>
            <a:ext uri="{FF2B5EF4-FFF2-40B4-BE49-F238E27FC236}">
              <a16:creationId xmlns:a16="http://schemas.microsoft.com/office/drawing/2014/main" xmlns="" id="{00000000-0008-0000-0000-000066000000}"/>
            </a:ext>
          </a:extLst>
        </xdr:cNvPr>
        <xdr:cNvSpPr>
          <a:spLocks noChangeShapeType="1"/>
        </xdr:cNvSpPr>
      </xdr:nvSpPr>
      <xdr:spPr bwMode="auto">
        <a:xfrm>
          <a:off x="4307204" y="3749040"/>
          <a:ext cx="1097281" cy="7620"/>
        </a:xfrm>
        <a:prstGeom prst="line">
          <a:avLst/>
        </a:prstGeom>
        <a:noFill/>
        <a:ln w="9525">
          <a:solidFill>
            <a:srgbClr val="000000"/>
          </a:solidFill>
          <a:round/>
          <a:headEnd/>
          <a:tailEnd type="stealth" w="med" len="med"/>
        </a:ln>
      </xdr:spPr>
    </xdr:sp>
    <xdr:clientData/>
  </xdr:twoCellAnchor>
  <xdr:twoCellAnchor>
    <xdr:from>
      <xdr:col>9</xdr:col>
      <xdr:colOff>466725</xdr:colOff>
      <xdr:row>8</xdr:row>
      <xdr:rowOff>114300</xdr:rowOff>
    </xdr:from>
    <xdr:to>
      <xdr:col>9</xdr:col>
      <xdr:colOff>466725</xdr:colOff>
      <xdr:row>12</xdr:row>
      <xdr:rowOff>104775</xdr:rowOff>
    </xdr:to>
    <xdr:sp macro="" textlink="">
      <xdr:nvSpPr>
        <xdr:cNvPr id="101" name="Line 16">
          <a:extLst>
            <a:ext uri="{FF2B5EF4-FFF2-40B4-BE49-F238E27FC236}">
              <a16:creationId xmlns:a16="http://schemas.microsoft.com/office/drawing/2014/main" xmlns="" id="{00000000-0008-0000-0000-000067000000}"/>
            </a:ext>
          </a:extLst>
        </xdr:cNvPr>
        <xdr:cNvSpPr>
          <a:spLocks noChangeShapeType="1"/>
        </xdr:cNvSpPr>
      </xdr:nvSpPr>
      <xdr:spPr bwMode="auto">
        <a:xfrm>
          <a:off x="5657850" y="1562100"/>
          <a:ext cx="0" cy="714375"/>
        </a:xfrm>
        <a:prstGeom prst="line">
          <a:avLst/>
        </a:prstGeom>
        <a:noFill/>
        <a:ln w="9525">
          <a:solidFill>
            <a:srgbClr val="000000"/>
          </a:solidFill>
          <a:round/>
          <a:headEnd/>
          <a:tailEnd type="stealth" w="med" len="med"/>
        </a:ln>
      </xdr:spPr>
    </xdr:sp>
    <xdr:clientData/>
  </xdr:twoCellAnchor>
  <xdr:twoCellAnchor>
    <xdr:from>
      <xdr:col>9</xdr:col>
      <xdr:colOff>285750</xdr:colOff>
      <xdr:row>12</xdr:row>
      <xdr:rowOff>123825</xdr:rowOff>
    </xdr:from>
    <xdr:to>
      <xdr:col>11</xdr:col>
      <xdr:colOff>133350</xdr:colOff>
      <xdr:row>14</xdr:row>
      <xdr:rowOff>0</xdr:rowOff>
    </xdr:to>
    <xdr:sp macro="" textlink="">
      <xdr:nvSpPr>
        <xdr:cNvPr id="103" name="Text Box 18">
          <a:extLst>
            <a:ext uri="{FF2B5EF4-FFF2-40B4-BE49-F238E27FC236}">
              <a16:creationId xmlns:a16="http://schemas.microsoft.com/office/drawing/2014/main" xmlns="" id="{00000000-0008-0000-0000-000069000000}"/>
            </a:ext>
          </a:extLst>
        </xdr:cNvPr>
        <xdr:cNvSpPr txBox="1">
          <a:spLocks noChangeArrowheads="1"/>
        </xdr:cNvSpPr>
      </xdr:nvSpPr>
      <xdr:spPr bwMode="auto">
        <a:xfrm>
          <a:off x="5476875" y="2295525"/>
          <a:ext cx="914400" cy="2381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支払基金</a:t>
          </a:r>
        </a:p>
      </xdr:txBody>
    </xdr:sp>
    <xdr:clientData/>
  </xdr:twoCellAnchor>
  <xdr:twoCellAnchor>
    <xdr:from>
      <xdr:col>7</xdr:col>
      <xdr:colOff>200025</xdr:colOff>
      <xdr:row>21</xdr:row>
      <xdr:rowOff>9525</xdr:rowOff>
    </xdr:from>
    <xdr:to>
      <xdr:col>7</xdr:col>
      <xdr:colOff>200025</xdr:colOff>
      <xdr:row>32</xdr:row>
      <xdr:rowOff>0</xdr:rowOff>
    </xdr:to>
    <xdr:sp macro="" textlink="">
      <xdr:nvSpPr>
        <xdr:cNvPr id="105" name="Line 21">
          <a:extLst>
            <a:ext uri="{FF2B5EF4-FFF2-40B4-BE49-F238E27FC236}">
              <a16:creationId xmlns:a16="http://schemas.microsoft.com/office/drawing/2014/main" xmlns="" id="{00000000-0008-0000-0000-00006B000000}"/>
            </a:ext>
          </a:extLst>
        </xdr:cNvPr>
        <xdr:cNvSpPr>
          <a:spLocks noChangeShapeType="1"/>
        </xdr:cNvSpPr>
      </xdr:nvSpPr>
      <xdr:spPr bwMode="auto">
        <a:xfrm>
          <a:off x="3781425" y="3810000"/>
          <a:ext cx="0" cy="1981200"/>
        </a:xfrm>
        <a:prstGeom prst="line">
          <a:avLst/>
        </a:prstGeom>
        <a:noFill/>
        <a:ln w="9525">
          <a:solidFill>
            <a:srgbClr val="000000"/>
          </a:solidFill>
          <a:prstDash val="dash"/>
          <a:round/>
          <a:headEnd/>
          <a:tailEnd type="stealth" w="med" len="med"/>
        </a:ln>
      </xdr:spPr>
    </xdr:sp>
    <xdr:clientData/>
  </xdr:twoCellAnchor>
  <xdr:twoCellAnchor>
    <xdr:from>
      <xdr:col>5</xdr:col>
      <xdr:colOff>205740</xdr:colOff>
      <xdr:row>10</xdr:row>
      <xdr:rowOff>160020</xdr:rowOff>
    </xdr:from>
    <xdr:to>
      <xdr:col>7</xdr:col>
      <xdr:colOff>76200</xdr:colOff>
      <xdr:row>13</xdr:row>
      <xdr:rowOff>22860</xdr:rowOff>
    </xdr:to>
    <xdr:sp macro="" textlink="">
      <xdr:nvSpPr>
        <xdr:cNvPr id="107" name="Text Box 23">
          <a:extLst>
            <a:ext uri="{FF2B5EF4-FFF2-40B4-BE49-F238E27FC236}">
              <a16:creationId xmlns:a16="http://schemas.microsoft.com/office/drawing/2014/main" xmlns="" id="{00000000-0008-0000-0000-00006D000000}"/>
            </a:ext>
          </a:extLst>
        </xdr:cNvPr>
        <xdr:cNvSpPr txBox="1">
          <a:spLocks noChangeArrowheads="1"/>
        </xdr:cNvSpPr>
      </xdr:nvSpPr>
      <xdr:spPr bwMode="auto">
        <a:xfrm>
          <a:off x="2796540" y="1969770"/>
          <a:ext cx="861060" cy="405765"/>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　助言</a:t>
          </a:r>
        </a:p>
        <a:p>
          <a:pPr algn="l"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指導監督</a:t>
          </a:r>
          <a:r>
            <a:rPr lang="en-US" altLang="ja-JP" sz="1000" b="0" i="0" u="none" strike="noStrike" baseline="0">
              <a:solidFill>
                <a:srgbClr val="000000"/>
              </a:solidFill>
              <a:latin typeface="ＭＳ 明朝"/>
              <a:ea typeface="ＭＳ 明朝"/>
            </a:rPr>
            <a:t>)</a:t>
          </a:r>
        </a:p>
      </xdr:txBody>
    </xdr:sp>
    <xdr:clientData/>
  </xdr:twoCellAnchor>
  <xdr:twoCellAnchor>
    <xdr:from>
      <xdr:col>6</xdr:col>
      <xdr:colOff>581025</xdr:colOff>
      <xdr:row>22</xdr:row>
      <xdr:rowOff>47625</xdr:rowOff>
    </xdr:from>
    <xdr:to>
      <xdr:col>7</xdr:col>
      <xdr:colOff>209550</xdr:colOff>
      <xdr:row>29</xdr:row>
      <xdr:rowOff>47625</xdr:rowOff>
    </xdr:to>
    <xdr:sp macro="" textlink="">
      <xdr:nvSpPr>
        <xdr:cNvPr id="108" name="Text Box 24">
          <a:extLst>
            <a:ext uri="{FF2B5EF4-FFF2-40B4-BE49-F238E27FC236}">
              <a16:creationId xmlns:a16="http://schemas.microsoft.com/office/drawing/2014/main" xmlns="" id="{00000000-0008-0000-0000-00006E000000}"/>
            </a:ext>
          </a:extLst>
        </xdr:cNvPr>
        <xdr:cNvSpPr txBox="1">
          <a:spLocks noChangeArrowheads="1"/>
        </xdr:cNvSpPr>
      </xdr:nvSpPr>
      <xdr:spPr bwMode="auto">
        <a:xfrm>
          <a:off x="3552825" y="4029075"/>
          <a:ext cx="238125" cy="12668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認可・指導監督</a:t>
          </a:r>
        </a:p>
      </xdr:txBody>
    </xdr:sp>
    <xdr:clientData/>
  </xdr:twoCellAnchor>
  <xdr:twoCellAnchor>
    <xdr:from>
      <xdr:col>6</xdr:col>
      <xdr:colOff>476250</xdr:colOff>
      <xdr:row>44</xdr:row>
      <xdr:rowOff>19050</xdr:rowOff>
    </xdr:from>
    <xdr:to>
      <xdr:col>8</xdr:col>
      <xdr:colOff>161925</xdr:colOff>
      <xdr:row>46</xdr:row>
      <xdr:rowOff>19050</xdr:rowOff>
    </xdr:to>
    <xdr:sp macro="" textlink="">
      <xdr:nvSpPr>
        <xdr:cNvPr id="110"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3448050" y="7981950"/>
          <a:ext cx="904875" cy="36195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保険医療機関</a:t>
          </a:r>
        </a:p>
      </xdr:txBody>
    </xdr:sp>
    <xdr:clientData/>
  </xdr:twoCellAnchor>
  <xdr:twoCellAnchor>
    <xdr:from>
      <xdr:col>7</xdr:col>
      <xdr:colOff>457200</xdr:colOff>
      <xdr:row>35</xdr:row>
      <xdr:rowOff>47625</xdr:rowOff>
    </xdr:from>
    <xdr:to>
      <xdr:col>8</xdr:col>
      <xdr:colOff>85725</xdr:colOff>
      <xdr:row>41</xdr:row>
      <xdr:rowOff>28575</xdr:rowOff>
    </xdr:to>
    <xdr:sp macro="" textlink="">
      <xdr:nvSpPr>
        <xdr:cNvPr id="111" name="Text Box 27">
          <a:extLst>
            <a:ext uri="{FF2B5EF4-FFF2-40B4-BE49-F238E27FC236}">
              <a16:creationId xmlns:a16="http://schemas.microsoft.com/office/drawing/2014/main" xmlns="" id="{00000000-0008-0000-0000-000071000000}"/>
            </a:ext>
          </a:extLst>
        </xdr:cNvPr>
        <xdr:cNvSpPr txBox="1">
          <a:spLocks noChangeArrowheads="1"/>
        </xdr:cNvSpPr>
      </xdr:nvSpPr>
      <xdr:spPr bwMode="auto">
        <a:xfrm>
          <a:off x="4038600" y="6381750"/>
          <a:ext cx="238125" cy="106680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診療報酬支払</a:t>
          </a:r>
        </a:p>
      </xdr:txBody>
    </xdr:sp>
    <xdr:clientData/>
  </xdr:twoCellAnchor>
  <xdr:twoCellAnchor>
    <xdr:from>
      <xdr:col>6</xdr:col>
      <xdr:colOff>561975</xdr:colOff>
      <xdr:row>35</xdr:row>
      <xdr:rowOff>38100</xdr:rowOff>
    </xdr:from>
    <xdr:to>
      <xdr:col>7</xdr:col>
      <xdr:colOff>190500</xdr:colOff>
      <xdr:row>41</xdr:row>
      <xdr:rowOff>38100</xdr:rowOff>
    </xdr:to>
    <xdr:sp macro="" textlink="">
      <xdr:nvSpPr>
        <xdr:cNvPr id="112"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3533775" y="6372225"/>
          <a:ext cx="238125" cy="108585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診療報酬請求</a:t>
          </a:r>
        </a:p>
      </xdr:txBody>
    </xdr:sp>
    <xdr:clientData/>
  </xdr:twoCellAnchor>
  <xdr:twoCellAnchor>
    <xdr:from>
      <xdr:col>2</xdr:col>
      <xdr:colOff>9525</xdr:colOff>
      <xdr:row>44</xdr:row>
      <xdr:rowOff>9525</xdr:rowOff>
    </xdr:from>
    <xdr:to>
      <xdr:col>4</xdr:col>
      <xdr:colOff>304800</xdr:colOff>
      <xdr:row>46</xdr:row>
      <xdr:rowOff>76200</xdr:rowOff>
    </xdr:to>
    <xdr:sp macro="" textlink="">
      <xdr:nvSpPr>
        <xdr:cNvPr id="113" name="Text Box 29">
          <a:extLst>
            <a:ext uri="{FF2B5EF4-FFF2-40B4-BE49-F238E27FC236}">
              <a16:creationId xmlns:a16="http://schemas.microsoft.com/office/drawing/2014/main" xmlns="" id="{00000000-0008-0000-0000-000073000000}"/>
            </a:ext>
          </a:extLst>
        </xdr:cNvPr>
        <xdr:cNvSpPr txBox="1">
          <a:spLocks noChangeArrowheads="1"/>
        </xdr:cNvSpPr>
      </xdr:nvSpPr>
      <xdr:spPr bwMode="auto">
        <a:xfrm>
          <a:off x="638175" y="7972425"/>
          <a:ext cx="1647825" cy="4286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被保険者</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世帯主･世帯員</a:t>
          </a:r>
          <a:r>
            <a:rPr lang="en-US" altLang="ja-JP" sz="1000" b="0" i="0" u="none" strike="noStrike" baseline="0">
              <a:solidFill>
                <a:srgbClr val="000000"/>
              </a:solidFill>
              <a:latin typeface="ＭＳ 明朝"/>
              <a:ea typeface="ＭＳ 明朝"/>
            </a:rPr>
            <a:t>)</a:t>
          </a:r>
        </a:p>
      </xdr:txBody>
    </xdr:sp>
    <xdr:clientData/>
  </xdr:twoCellAnchor>
  <xdr:twoCellAnchor>
    <xdr:from>
      <xdr:col>4</xdr:col>
      <xdr:colOff>247650</xdr:colOff>
      <xdr:row>21</xdr:row>
      <xdr:rowOff>45720</xdr:rowOff>
    </xdr:from>
    <xdr:to>
      <xdr:col>6</xdr:col>
      <xdr:colOff>485775</xdr:colOff>
      <xdr:row>32</xdr:row>
      <xdr:rowOff>3810</xdr:rowOff>
    </xdr:to>
    <xdr:sp macro="" textlink="">
      <xdr:nvSpPr>
        <xdr:cNvPr id="115" name="Line 31">
          <a:extLst>
            <a:ext uri="{FF2B5EF4-FFF2-40B4-BE49-F238E27FC236}">
              <a16:creationId xmlns:a16="http://schemas.microsoft.com/office/drawing/2014/main" xmlns="" id="{00000000-0008-0000-0000-000075000000}"/>
            </a:ext>
          </a:extLst>
        </xdr:cNvPr>
        <xdr:cNvSpPr>
          <a:spLocks noChangeShapeType="1"/>
        </xdr:cNvSpPr>
      </xdr:nvSpPr>
      <xdr:spPr bwMode="auto">
        <a:xfrm>
          <a:off x="2228850" y="3846195"/>
          <a:ext cx="1228725" cy="1948815"/>
        </a:xfrm>
        <a:prstGeom prst="line">
          <a:avLst/>
        </a:prstGeom>
        <a:noFill/>
        <a:ln w="9525">
          <a:solidFill>
            <a:srgbClr val="000000"/>
          </a:solidFill>
          <a:round/>
          <a:headEnd/>
          <a:tailEnd type="stealth" w="med" len="med"/>
        </a:ln>
      </xdr:spPr>
    </xdr:sp>
    <xdr:clientData/>
  </xdr:twoCellAnchor>
  <xdr:twoCellAnchor>
    <xdr:from>
      <xdr:col>3</xdr:col>
      <xdr:colOff>0</xdr:colOff>
      <xdr:row>22</xdr:row>
      <xdr:rowOff>22227</xdr:rowOff>
    </xdr:from>
    <xdr:to>
      <xdr:col>4</xdr:col>
      <xdr:colOff>66675</xdr:colOff>
      <xdr:row>43</xdr:row>
      <xdr:rowOff>137583</xdr:rowOff>
    </xdr:to>
    <xdr:sp macro="" textlink="">
      <xdr:nvSpPr>
        <xdr:cNvPr id="116"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00225" y="4003677"/>
          <a:ext cx="247650" cy="3915831"/>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療養費・高額療養費・出産育児一時金・葬祭費の支給</a:t>
          </a:r>
        </a:p>
      </xdr:txBody>
    </xdr:sp>
    <xdr:clientData/>
  </xdr:twoCellAnchor>
  <xdr:twoCellAnchor>
    <xdr:from>
      <xdr:col>2</xdr:col>
      <xdr:colOff>666750</xdr:colOff>
      <xdr:row>22</xdr:row>
      <xdr:rowOff>133350</xdr:rowOff>
    </xdr:from>
    <xdr:to>
      <xdr:col>2</xdr:col>
      <xdr:colOff>952500</xdr:colOff>
      <xdr:row>44</xdr:row>
      <xdr:rowOff>9525</xdr:rowOff>
    </xdr:to>
    <xdr:sp macro="" textlink="">
      <xdr:nvSpPr>
        <xdr:cNvPr id="117" name="Text Box 33">
          <a:extLst>
            <a:ext uri="{FF2B5EF4-FFF2-40B4-BE49-F238E27FC236}">
              <a16:creationId xmlns:a16="http://schemas.microsoft.com/office/drawing/2014/main" xmlns="" id="{00000000-0008-0000-0000-000077000000}"/>
            </a:ext>
          </a:extLst>
        </xdr:cNvPr>
        <xdr:cNvSpPr txBox="1">
          <a:spLocks noChangeArrowheads="1"/>
        </xdr:cNvSpPr>
      </xdr:nvSpPr>
      <xdr:spPr bwMode="auto">
        <a:xfrm>
          <a:off x="1295400" y="4114800"/>
          <a:ext cx="285750" cy="3857625"/>
        </a:xfrm>
        <a:prstGeom prst="rect">
          <a:avLst/>
        </a:prstGeom>
        <a:noFill/>
        <a:ln w="9525">
          <a:noFill/>
          <a:miter lim="800000"/>
          <a:headEnd/>
          <a:tailEnd/>
        </a:ln>
      </xdr:spPr>
      <xdr:txBody>
        <a:bodyPr vertOverflow="clip" vert="wordArtVertRtl" wrap="square" lIns="27432" tIns="0" rIns="27432" bIns="0" anchor="ctr" upright="1"/>
        <a:lstStyle/>
        <a:p>
          <a:pPr algn="l" rtl="0">
            <a:defRPr sz="1000"/>
          </a:pPr>
          <a:r>
            <a:rPr lang="ja-JP" altLang="en-US" sz="1000" b="0" i="0" u="none" strike="noStrike" baseline="0">
              <a:solidFill>
                <a:srgbClr val="000000"/>
              </a:solidFill>
              <a:latin typeface="ＭＳ 明朝"/>
              <a:ea typeface="ＭＳ 明朝"/>
            </a:rPr>
            <a:t>保険料（税）納付（二号被保険者介護保険料を含む）</a:t>
          </a:r>
        </a:p>
      </xdr:txBody>
    </xdr:sp>
    <xdr:clientData/>
  </xdr:twoCellAnchor>
  <xdr:twoCellAnchor>
    <xdr:from>
      <xdr:col>4</xdr:col>
      <xdr:colOff>171450</xdr:colOff>
      <xdr:row>5</xdr:row>
      <xdr:rowOff>66675</xdr:rowOff>
    </xdr:from>
    <xdr:to>
      <xdr:col>6</xdr:col>
      <xdr:colOff>600075</xdr:colOff>
      <xdr:row>17</xdr:row>
      <xdr:rowOff>171450</xdr:rowOff>
    </xdr:to>
    <xdr:sp macro="" textlink="">
      <xdr:nvSpPr>
        <xdr:cNvPr id="118" name="Line 34">
          <a:extLst>
            <a:ext uri="{FF2B5EF4-FFF2-40B4-BE49-F238E27FC236}">
              <a16:creationId xmlns:a16="http://schemas.microsoft.com/office/drawing/2014/main" xmlns="" id="{00000000-0008-0000-0000-000078000000}"/>
            </a:ext>
          </a:extLst>
        </xdr:cNvPr>
        <xdr:cNvSpPr>
          <a:spLocks noChangeShapeType="1"/>
        </xdr:cNvSpPr>
      </xdr:nvSpPr>
      <xdr:spPr bwMode="auto">
        <a:xfrm flipH="1">
          <a:off x="2152650" y="971550"/>
          <a:ext cx="1419225" cy="2276475"/>
        </a:xfrm>
        <a:prstGeom prst="line">
          <a:avLst/>
        </a:prstGeom>
        <a:noFill/>
        <a:ln w="9525">
          <a:solidFill>
            <a:srgbClr val="000000"/>
          </a:solidFill>
          <a:prstDash val="dash"/>
          <a:round/>
          <a:headEnd/>
          <a:tailEnd type="stealth" w="med" len="med"/>
        </a:ln>
      </xdr:spPr>
    </xdr:sp>
    <xdr:clientData/>
  </xdr:twoCellAnchor>
  <xdr:twoCellAnchor>
    <xdr:from>
      <xdr:col>9</xdr:col>
      <xdr:colOff>142875</xdr:colOff>
      <xdr:row>44</xdr:row>
      <xdr:rowOff>19050</xdr:rowOff>
    </xdr:from>
    <xdr:to>
      <xdr:col>11</xdr:col>
      <xdr:colOff>238125</xdr:colOff>
      <xdr:row>46</xdr:row>
      <xdr:rowOff>85725</xdr:rowOff>
    </xdr:to>
    <xdr:sp macro="" textlink="">
      <xdr:nvSpPr>
        <xdr:cNvPr id="119" name="Text Box 35">
          <a:extLst>
            <a:ext uri="{FF2B5EF4-FFF2-40B4-BE49-F238E27FC236}">
              <a16:creationId xmlns:a16="http://schemas.microsoft.com/office/drawing/2014/main" xmlns="" id="{00000000-0008-0000-0000-000079000000}"/>
            </a:ext>
          </a:extLst>
        </xdr:cNvPr>
        <xdr:cNvSpPr txBox="1">
          <a:spLocks noChangeArrowheads="1"/>
        </xdr:cNvSpPr>
      </xdr:nvSpPr>
      <xdr:spPr bwMode="auto">
        <a:xfrm>
          <a:off x="5334000" y="7981950"/>
          <a:ext cx="1162050" cy="4286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退職被保険者等</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本人･被扶養者</a:t>
          </a:r>
          <a:r>
            <a:rPr lang="en-US" altLang="ja-JP" sz="1000" b="0" i="0" u="none" strike="noStrike" baseline="0">
              <a:solidFill>
                <a:srgbClr val="000000"/>
              </a:solidFill>
              <a:latin typeface="ＭＳ 明朝"/>
              <a:ea typeface="ＭＳ 明朝"/>
            </a:rPr>
            <a:t>)</a:t>
          </a:r>
        </a:p>
      </xdr:txBody>
    </xdr:sp>
    <xdr:clientData/>
  </xdr:twoCellAnchor>
  <xdr:twoCellAnchor>
    <xdr:from>
      <xdr:col>2</xdr:col>
      <xdr:colOff>552450</xdr:colOff>
      <xdr:row>21</xdr:row>
      <xdr:rowOff>47625</xdr:rowOff>
    </xdr:from>
    <xdr:to>
      <xdr:col>2</xdr:col>
      <xdr:colOff>552450</xdr:colOff>
      <xdr:row>43</xdr:row>
      <xdr:rowOff>171450</xdr:rowOff>
    </xdr:to>
    <xdr:sp macro="" textlink="">
      <xdr:nvSpPr>
        <xdr:cNvPr id="120" name="Line 36">
          <a:extLst>
            <a:ext uri="{FF2B5EF4-FFF2-40B4-BE49-F238E27FC236}">
              <a16:creationId xmlns:a16="http://schemas.microsoft.com/office/drawing/2014/main" xmlns="" id="{00000000-0008-0000-0000-00007A000000}"/>
            </a:ext>
          </a:extLst>
        </xdr:cNvPr>
        <xdr:cNvSpPr>
          <a:spLocks noChangeShapeType="1"/>
        </xdr:cNvSpPr>
      </xdr:nvSpPr>
      <xdr:spPr bwMode="auto">
        <a:xfrm>
          <a:off x="1181100" y="3848100"/>
          <a:ext cx="0" cy="4105275"/>
        </a:xfrm>
        <a:prstGeom prst="line">
          <a:avLst/>
        </a:prstGeom>
        <a:noFill/>
        <a:ln w="9525">
          <a:solidFill>
            <a:srgbClr val="000000"/>
          </a:solidFill>
          <a:round/>
          <a:headEnd/>
          <a:tailEnd type="stealth" w="med" len="med"/>
        </a:ln>
      </xdr:spPr>
    </xdr:sp>
    <xdr:clientData/>
  </xdr:twoCellAnchor>
  <xdr:twoCellAnchor>
    <xdr:from>
      <xdr:col>2</xdr:col>
      <xdr:colOff>647700</xdr:colOff>
      <xdr:row>21</xdr:row>
      <xdr:rowOff>57150</xdr:rowOff>
    </xdr:from>
    <xdr:to>
      <xdr:col>2</xdr:col>
      <xdr:colOff>647700</xdr:colOff>
      <xdr:row>44</xdr:row>
      <xdr:rowOff>19050</xdr:rowOff>
    </xdr:to>
    <xdr:sp macro="" textlink="">
      <xdr:nvSpPr>
        <xdr:cNvPr id="121" name="Line 37">
          <a:extLst>
            <a:ext uri="{FF2B5EF4-FFF2-40B4-BE49-F238E27FC236}">
              <a16:creationId xmlns:a16="http://schemas.microsoft.com/office/drawing/2014/main" xmlns="" id="{00000000-0008-0000-0000-00007B000000}"/>
            </a:ext>
          </a:extLst>
        </xdr:cNvPr>
        <xdr:cNvSpPr>
          <a:spLocks noChangeShapeType="1"/>
        </xdr:cNvSpPr>
      </xdr:nvSpPr>
      <xdr:spPr bwMode="auto">
        <a:xfrm>
          <a:off x="1276350" y="3857625"/>
          <a:ext cx="0" cy="4124325"/>
        </a:xfrm>
        <a:prstGeom prst="line">
          <a:avLst/>
        </a:prstGeom>
        <a:noFill/>
        <a:ln w="9525">
          <a:solidFill>
            <a:srgbClr val="000000"/>
          </a:solidFill>
          <a:round/>
          <a:headEnd type="stealth" w="med" len="med"/>
          <a:tailEnd/>
        </a:ln>
      </xdr:spPr>
    </xdr:sp>
    <xdr:clientData/>
  </xdr:twoCellAnchor>
  <xdr:twoCellAnchor>
    <xdr:from>
      <xdr:col>11</xdr:col>
      <xdr:colOff>57150</xdr:colOff>
      <xdr:row>21</xdr:row>
      <xdr:rowOff>66675</xdr:rowOff>
    </xdr:from>
    <xdr:to>
      <xdr:col>11</xdr:col>
      <xdr:colOff>57150</xdr:colOff>
      <xdr:row>44</xdr:row>
      <xdr:rowOff>9525</xdr:rowOff>
    </xdr:to>
    <xdr:sp macro="" textlink="">
      <xdr:nvSpPr>
        <xdr:cNvPr id="122" name="Line 38">
          <a:extLst>
            <a:ext uri="{FF2B5EF4-FFF2-40B4-BE49-F238E27FC236}">
              <a16:creationId xmlns:a16="http://schemas.microsoft.com/office/drawing/2014/main" xmlns="" id="{00000000-0008-0000-0000-00007C000000}"/>
            </a:ext>
          </a:extLst>
        </xdr:cNvPr>
        <xdr:cNvSpPr>
          <a:spLocks noChangeShapeType="1"/>
        </xdr:cNvSpPr>
      </xdr:nvSpPr>
      <xdr:spPr bwMode="auto">
        <a:xfrm>
          <a:off x="6315075" y="3867150"/>
          <a:ext cx="0" cy="4105275"/>
        </a:xfrm>
        <a:prstGeom prst="line">
          <a:avLst/>
        </a:prstGeom>
        <a:noFill/>
        <a:ln w="9525">
          <a:solidFill>
            <a:srgbClr val="000000"/>
          </a:solidFill>
          <a:round/>
          <a:headEnd type="stealth" w="med" len="med"/>
          <a:tailEnd/>
        </a:ln>
      </xdr:spPr>
    </xdr:sp>
    <xdr:clientData/>
  </xdr:twoCellAnchor>
  <xdr:twoCellAnchor>
    <xdr:from>
      <xdr:col>10</xdr:col>
      <xdr:colOff>533400</xdr:colOff>
      <xdr:row>21</xdr:row>
      <xdr:rowOff>47625</xdr:rowOff>
    </xdr:from>
    <xdr:to>
      <xdr:col>10</xdr:col>
      <xdr:colOff>533400</xdr:colOff>
      <xdr:row>44</xdr:row>
      <xdr:rowOff>9525</xdr:rowOff>
    </xdr:to>
    <xdr:sp macro="" textlink="">
      <xdr:nvSpPr>
        <xdr:cNvPr id="123" name="Line 39">
          <a:extLst>
            <a:ext uri="{FF2B5EF4-FFF2-40B4-BE49-F238E27FC236}">
              <a16:creationId xmlns:a16="http://schemas.microsoft.com/office/drawing/2014/main" xmlns="" id="{00000000-0008-0000-0000-00007D000000}"/>
            </a:ext>
          </a:extLst>
        </xdr:cNvPr>
        <xdr:cNvSpPr>
          <a:spLocks noChangeShapeType="1"/>
        </xdr:cNvSpPr>
      </xdr:nvSpPr>
      <xdr:spPr bwMode="auto">
        <a:xfrm>
          <a:off x="6257925" y="3848100"/>
          <a:ext cx="0" cy="4124325"/>
        </a:xfrm>
        <a:prstGeom prst="line">
          <a:avLst/>
        </a:prstGeom>
        <a:noFill/>
        <a:ln w="9525">
          <a:solidFill>
            <a:srgbClr val="000000"/>
          </a:solidFill>
          <a:round/>
          <a:headEnd/>
          <a:tailEnd type="stealth" w="med" len="med"/>
        </a:ln>
      </xdr:spPr>
    </xdr:sp>
    <xdr:clientData/>
  </xdr:twoCellAnchor>
  <xdr:twoCellAnchor>
    <xdr:from>
      <xdr:col>9</xdr:col>
      <xdr:colOff>361950</xdr:colOff>
      <xdr:row>21</xdr:row>
      <xdr:rowOff>47625</xdr:rowOff>
    </xdr:from>
    <xdr:to>
      <xdr:col>9</xdr:col>
      <xdr:colOff>361950</xdr:colOff>
      <xdr:row>43</xdr:row>
      <xdr:rowOff>161925</xdr:rowOff>
    </xdr:to>
    <xdr:sp macro="" textlink="">
      <xdr:nvSpPr>
        <xdr:cNvPr id="125" name="Line 41">
          <a:extLst>
            <a:ext uri="{FF2B5EF4-FFF2-40B4-BE49-F238E27FC236}">
              <a16:creationId xmlns:a16="http://schemas.microsoft.com/office/drawing/2014/main" xmlns="" id="{00000000-0008-0000-0000-00007F000000}"/>
            </a:ext>
          </a:extLst>
        </xdr:cNvPr>
        <xdr:cNvSpPr>
          <a:spLocks noChangeShapeType="1"/>
        </xdr:cNvSpPr>
      </xdr:nvSpPr>
      <xdr:spPr bwMode="auto">
        <a:xfrm>
          <a:off x="5553075" y="3848100"/>
          <a:ext cx="0" cy="4095750"/>
        </a:xfrm>
        <a:prstGeom prst="line">
          <a:avLst/>
        </a:prstGeom>
        <a:noFill/>
        <a:ln w="9525">
          <a:solidFill>
            <a:srgbClr val="000000"/>
          </a:solidFill>
          <a:round/>
          <a:headEnd type="stealth" w="med" len="med"/>
          <a:tailEnd/>
        </a:ln>
      </xdr:spPr>
    </xdr:sp>
    <xdr:clientData/>
  </xdr:twoCellAnchor>
  <xdr:twoCellAnchor>
    <xdr:from>
      <xdr:col>9</xdr:col>
      <xdr:colOff>93345</xdr:colOff>
      <xdr:row>14</xdr:row>
      <xdr:rowOff>60960</xdr:rowOff>
    </xdr:from>
    <xdr:to>
      <xdr:col>10</xdr:col>
      <xdr:colOff>55245</xdr:colOff>
      <xdr:row>15</xdr:row>
      <xdr:rowOff>99060</xdr:rowOff>
    </xdr:to>
    <xdr:sp macro="" textlink="">
      <xdr:nvSpPr>
        <xdr:cNvPr id="126"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5284470" y="2594610"/>
          <a:ext cx="542925" cy="21907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交付金</a:t>
          </a:r>
        </a:p>
      </xdr:txBody>
    </xdr:sp>
    <xdr:clientData/>
  </xdr:twoCellAnchor>
  <xdr:twoCellAnchor>
    <xdr:from>
      <xdr:col>9</xdr:col>
      <xdr:colOff>523875</xdr:colOff>
      <xdr:row>10</xdr:row>
      <xdr:rowOff>0</xdr:rowOff>
    </xdr:from>
    <xdr:to>
      <xdr:col>10</xdr:col>
      <xdr:colOff>485775</xdr:colOff>
      <xdr:row>11</xdr:row>
      <xdr:rowOff>38100</xdr:rowOff>
    </xdr:to>
    <xdr:sp macro="" textlink="">
      <xdr:nvSpPr>
        <xdr:cNvPr id="127" name="Text Box 43">
          <a:extLst>
            <a:ext uri="{FF2B5EF4-FFF2-40B4-BE49-F238E27FC236}">
              <a16:creationId xmlns:a16="http://schemas.microsoft.com/office/drawing/2014/main" xmlns="" id="{00000000-0008-0000-0000-000081000000}"/>
            </a:ext>
          </a:extLst>
        </xdr:cNvPr>
        <xdr:cNvSpPr txBox="1">
          <a:spLocks noChangeArrowheads="1"/>
        </xdr:cNvSpPr>
      </xdr:nvSpPr>
      <xdr:spPr bwMode="auto">
        <a:xfrm>
          <a:off x="5715000" y="1809750"/>
          <a:ext cx="542925" cy="21907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拠出金</a:t>
          </a:r>
        </a:p>
      </xdr:txBody>
    </xdr:sp>
    <xdr:clientData/>
  </xdr:twoCellAnchor>
  <xdr:twoCellAnchor>
    <xdr:from>
      <xdr:col>4</xdr:col>
      <xdr:colOff>323850</xdr:colOff>
      <xdr:row>44</xdr:row>
      <xdr:rowOff>152400</xdr:rowOff>
    </xdr:from>
    <xdr:to>
      <xdr:col>6</xdr:col>
      <xdr:colOff>466725</xdr:colOff>
      <xdr:row>44</xdr:row>
      <xdr:rowOff>152400</xdr:rowOff>
    </xdr:to>
    <xdr:sp macro="" textlink="">
      <xdr:nvSpPr>
        <xdr:cNvPr id="128" name="Line 44">
          <a:extLst>
            <a:ext uri="{FF2B5EF4-FFF2-40B4-BE49-F238E27FC236}">
              <a16:creationId xmlns:a16="http://schemas.microsoft.com/office/drawing/2014/main" xmlns="" id="{00000000-0008-0000-0000-000082000000}"/>
            </a:ext>
          </a:extLst>
        </xdr:cNvPr>
        <xdr:cNvSpPr>
          <a:spLocks noChangeShapeType="1"/>
        </xdr:cNvSpPr>
      </xdr:nvSpPr>
      <xdr:spPr bwMode="auto">
        <a:xfrm>
          <a:off x="2305050" y="8115300"/>
          <a:ext cx="1133475" cy="0"/>
        </a:xfrm>
        <a:prstGeom prst="line">
          <a:avLst/>
        </a:prstGeom>
        <a:noFill/>
        <a:ln w="9525">
          <a:solidFill>
            <a:srgbClr val="000000"/>
          </a:solidFill>
          <a:round/>
          <a:headEnd type="stealth" w="med" len="med"/>
          <a:tailEnd/>
        </a:ln>
      </xdr:spPr>
    </xdr:sp>
    <xdr:clientData/>
  </xdr:twoCellAnchor>
  <xdr:twoCellAnchor>
    <xdr:from>
      <xdr:col>4</xdr:col>
      <xdr:colOff>323850</xdr:colOff>
      <xdr:row>45</xdr:row>
      <xdr:rowOff>114300</xdr:rowOff>
    </xdr:from>
    <xdr:to>
      <xdr:col>6</xdr:col>
      <xdr:colOff>476250</xdr:colOff>
      <xdr:row>45</xdr:row>
      <xdr:rowOff>114300</xdr:rowOff>
    </xdr:to>
    <xdr:sp macro="" textlink="">
      <xdr:nvSpPr>
        <xdr:cNvPr id="129" name="Line 45">
          <a:extLst>
            <a:ext uri="{FF2B5EF4-FFF2-40B4-BE49-F238E27FC236}">
              <a16:creationId xmlns:a16="http://schemas.microsoft.com/office/drawing/2014/main" xmlns="" id="{00000000-0008-0000-0000-000083000000}"/>
            </a:ext>
          </a:extLst>
        </xdr:cNvPr>
        <xdr:cNvSpPr>
          <a:spLocks noChangeShapeType="1"/>
        </xdr:cNvSpPr>
      </xdr:nvSpPr>
      <xdr:spPr bwMode="auto">
        <a:xfrm>
          <a:off x="2305050" y="8258175"/>
          <a:ext cx="1143000" cy="0"/>
        </a:xfrm>
        <a:prstGeom prst="line">
          <a:avLst/>
        </a:prstGeom>
        <a:noFill/>
        <a:ln w="9525">
          <a:solidFill>
            <a:srgbClr val="000000"/>
          </a:solidFill>
          <a:round/>
          <a:headEnd/>
          <a:tailEnd type="stealth" w="med" len="med"/>
        </a:ln>
      </xdr:spPr>
    </xdr:sp>
    <xdr:clientData/>
  </xdr:twoCellAnchor>
  <xdr:twoCellAnchor>
    <xdr:from>
      <xdr:col>4</xdr:col>
      <xdr:colOff>419100</xdr:colOff>
      <xdr:row>43</xdr:row>
      <xdr:rowOff>85725</xdr:rowOff>
    </xdr:from>
    <xdr:to>
      <xdr:col>6</xdr:col>
      <xdr:colOff>390525</xdr:colOff>
      <xdr:row>44</xdr:row>
      <xdr:rowOff>133350</xdr:rowOff>
    </xdr:to>
    <xdr:sp macro="" textlink="">
      <xdr:nvSpPr>
        <xdr:cNvPr id="130"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2400300" y="7867650"/>
          <a:ext cx="962025" cy="2286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療養の給付</a:t>
          </a:r>
        </a:p>
      </xdr:txBody>
    </xdr:sp>
    <xdr:clientData/>
  </xdr:twoCellAnchor>
  <xdr:twoCellAnchor>
    <xdr:from>
      <xdr:col>4</xdr:col>
      <xdr:colOff>438150</xdr:colOff>
      <xdr:row>45</xdr:row>
      <xdr:rowOff>133350</xdr:rowOff>
    </xdr:from>
    <xdr:to>
      <xdr:col>6</xdr:col>
      <xdr:colOff>333375</xdr:colOff>
      <xdr:row>47</xdr:row>
      <xdr:rowOff>152400</xdr:rowOff>
    </xdr:to>
    <xdr:sp macro="" textlink="">
      <xdr:nvSpPr>
        <xdr:cNvPr id="131" name="Text Box 47">
          <a:extLst>
            <a:ext uri="{FF2B5EF4-FFF2-40B4-BE49-F238E27FC236}">
              <a16:creationId xmlns:a16="http://schemas.microsoft.com/office/drawing/2014/main" xmlns="" id="{00000000-0008-0000-0000-000085000000}"/>
            </a:ext>
          </a:extLst>
        </xdr:cNvPr>
        <xdr:cNvSpPr txBox="1">
          <a:spLocks noChangeArrowheads="1"/>
        </xdr:cNvSpPr>
      </xdr:nvSpPr>
      <xdr:spPr bwMode="auto">
        <a:xfrm>
          <a:off x="2419350" y="8277225"/>
          <a:ext cx="885825" cy="35242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一部負担金</a:t>
          </a:r>
        </a:p>
        <a:p>
          <a:pPr algn="ctr" rtl="0">
            <a:defRPr sz="1000"/>
          </a:pPr>
          <a:r>
            <a:rPr lang="ja-JP" altLang="en-US" sz="1000" b="0" i="0" u="none" strike="noStrike" baseline="0">
              <a:solidFill>
                <a:srgbClr val="000000"/>
              </a:solidFill>
              <a:latin typeface="ＭＳ 明朝"/>
              <a:ea typeface="ＭＳ 明朝"/>
            </a:rPr>
            <a:t>支払</a:t>
          </a:r>
        </a:p>
      </xdr:txBody>
    </xdr:sp>
    <xdr:clientData/>
  </xdr:twoCellAnchor>
  <xdr:twoCellAnchor>
    <xdr:from>
      <xdr:col>8</xdr:col>
      <xdr:colOff>190500</xdr:colOff>
      <xdr:row>44</xdr:row>
      <xdr:rowOff>142875</xdr:rowOff>
    </xdr:from>
    <xdr:to>
      <xdr:col>9</xdr:col>
      <xdr:colOff>133350</xdr:colOff>
      <xdr:row>44</xdr:row>
      <xdr:rowOff>142875</xdr:rowOff>
    </xdr:to>
    <xdr:sp macro="" textlink="">
      <xdr:nvSpPr>
        <xdr:cNvPr id="132" name="Line 48">
          <a:extLst>
            <a:ext uri="{FF2B5EF4-FFF2-40B4-BE49-F238E27FC236}">
              <a16:creationId xmlns:a16="http://schemas.microsoft.com/office/drawing/2014/main" xmlns="" id="{00000000-0008-0000-0000-000086000000}"/>
            </a:ext>
          </a:extLst>
        </xdr:cNvPr>
        <xdr:cNvSpPr>
          <a:spLocks noChangeShapeType="1"/>
        </xdr:cNvSpPr>
      </xdr:nvSpPr>
      <xdr:spPr bwMode="auto">
        <a:xfrm>
          <a:off x="4381500" y="8105775"/>
          <a:ext cx="942975" cy="0"/>
        </a:xfrm>
        <a:prstGeom prst="line">
          <a:avLst/>
        </a:prstGeom>
        <a:noFill/>
        <a:ln w="9525">
          <a:solidFill>
            <a:srgbClr val="000000"/>
          </a:solidFill>
          <a:round/>
          <a:headEnd/>
          <a:tailEnd type="stealth" w="med" len="med"/>
        </a:ln>
      </xdr:spPr>
    </xdr:sp>
    <xdr:clientData/>
  </xdr:twoCellAnchor>
  <xdr:twoCellAnchor>
    <xdr:from>
      <xdr:col>8</xdr:col>
      <xdr:colOff>190500</xdr:colOff>
      <xdr:row>45</xdr:row>
      <xdr:rowOff>123825</xdr:rowOff>
    </xdr:from>
    <xdr:to>
      <xdr:col>9</xdr:col>
      <xdr:colOff>123825</xdr:colOff>
      <xdr:row>45</xdr:row>
      <xdr:rowOff>123825</xdr:rowOff>
    </xdr:to>
    <xdr:sp macro="" textlink="">
      <xdr:nvSpPr>
        <xdr:cNvPr id="133" name="Line 49">
          <a:extLst>
            <a:ext uri="{FF2B5EF4-FFF2-40B4-BE49-F238E27FC236}">
              <a16:creationId xmlns:a16="http://schemas.microsoft.com/office/drawing/2014/main" xmlns="" id="{00000000-0008-0000-0000-000087000000}"/>
            </a:ext>
          </a:extLst>
        </xdr:cNvPr>
        <xdr:cNvSpPr>
          <a:spLocks noChangeShapeType="1"/>
        </xdr:cNvSpPr>
      </xdr:nvSpPr>
      <xdr:spPr bwMode="auto">
        <a:xfrm>
          <a:off x="4381500" y="8267700"/>
          <a:ext cx="933450" cy="0"/>
        </a:xfrm>
        <a:prstGeom prst="line">
          <a:avLst/>
        </a:prstGeom>
        <a:noFill/>
        <a:ln w="9525">
          <a:solidFill>
            <a:srgbClr val="000000"/>
          </a:solidFill>
          <a:round/>
          <a:headEnd type="stealth" w="med" len="med"/>
          <a:tailEnd/>
        </a:ln>
      </xdr:spPr>
    </xdr:sp>
    <xdr:clientData/>
  </xdr:twoCellAnchor>
  <xdr:twoCellAnchor>
    <xdr:from>
      <xdr:col>8</xdr:col>
      <xdr:colOff>180975</xdr:colOff>
      <xdr:row>43</xdr:row>
      <xdr:rowOff>76200</xdr:rowOff>
    </xdr:from>
    <xdr:to>
      <xdr:col>9</xdr:col>
      <xdr:colOff>28575</xdr:colOff>
      <xdr:row>44</xdr:row>
      <xdr:rowOff>104775</xdr:rowOff>
    </xdr:to>
    <xdr:sp macro="" textlink="">
      <xdr:nvSpPr>
        <xdr:cNvPr id="134" name="Text Box 50">
          <a:extLst>
            <a:ext uri="{FF2B5EF4-FFF2-40B4-BE49-F238E27FC236}">
              <a16:creationId xmlns:a16="http://schemas.microsoft.com/office/drawing/2014/main" xmlns="" id="{00000000-0008-0000-0000-000088000000}"/>
            </a:ext>
          </a:extLst>
        </xdr:cNvPr>
        <xdr:cNvSpPr txBox="1">
          <a:spLocks noChangeArrowheads="1"/>
        </xdr:cNvSpPr>
      </xdr:nvSpPr>
      <xdr:spPr bwMode="auto">
        <a:xfrm>
          <a:off x="4371975" y="7858125"/>
          <a:ext cx="847725" cy="20955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療養の給付</a:t>
          </a:r>
        </a:p>
      </xdr:txBody>
    </xdr:sp>
    <xdr:clientData/>
  </xdr:twoCellAnchor>
  <xdr:twoCellAnchor>
    <xdr:from>
      <xdr:col>8</xdr:col>
      <xdr:colOff>209550</xdr:colOff>
      <xdr:row>45</xdr:row>
      <xdr:rowOff>161925</xdr:rowOff>
    </xdr:from>
    <xdr:to>
      <xdr:col>9</xdr:col>
      <xdr:colOff>66675</xdr:colOff>
      <xdr:row>47</xdr:row>
      <xdr:rowOff>133350</xdr:rowOff>
    </xdr:to>
    <xdr:sp macro="" textlink="">
      <xdr:nvSpPr>
        <xdr:cNvPr id="135" name="Text Box 51">
          <a:extLst>
            <a:ext uri="{FF2B5EF4-FFF2-40B4-BE49-F238E27FC236}">
              <a16:creationId xmlns:a16="http://schemas.microsoft.com/office/drawing/2014/main" xmlns="" id="{00000000-0008-0000-0000-000089000000}"/>
            </a:ext>
          </a:extLst>
        </xdr:cNvPr>
        <xdr:cNvSpPr txBox="1">
          <a:spLocks noChangeArrowheads="1"/>
        </xdr:cNvSpPr>
      </xdr:nvSpPr>
      <xdr:spPr bwMode="auto">
        <a:xfrm>
          <a:off x="4400550" y="8305800"/>
          <a:ext cx="857250" cy="3048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一部負担金</a:t>
          </a:r>
        </a:p>
        <a:p>
          <a:pPr algn="ctr" rtl="0">
            <a:defRPr sz="1000"/>
          </a:pPr>
          <a:r>
            <a:rPr lang="ja-JP" altLang="en-US" sz="1000" b="0" i="0" u="none" strike="noStrike" baseline="0">
              <a:solidFill>
                <a:srgbClr val="000000"/>
              </a:solidFill>
              <a:latin typeface="ＭＳ 明朝"/>
              <a:ea typeface="ＭＳ 明朝"/>
            </a:rPr>
            <a:t>支払</a:t>
          </a:r>
        </a:p>
      </xdr:txBody>
    </xdr:sp>
    <xdr:clientData/>
  </xdr:twoCellAnchor>
  <xdr:twoCellAnchor>
    <xdr:from>
      <xdr:col>4</xdr:col>
      <xdr:colOff>116205</xdr:colOff>
      <xdr:row>31</xdr:row>
      <xdr:rowOff>121920</xdr:rowOff>
    </xdr:from>
    <xdr:to>
      <xdr:col>4</xdr:col>
      <xdr:colOff>502920</xdr:colOff>
      <xdr:row>37</xdr:row>
      <xdr:rowOff>55245</xdr:rowOff>
    </xdr:to>
    <xdr:sp macro="" textlink="">
      <xdr:nvSpPr>
        <xdr:cNvPr id="136" name="Text Box 52">
          <a:extLst>
            <a:ext uri="{FF2B5EF4-FFF2-40B4-BE49-F238E27FC236}">
              <a16:creationId xmlns:a16="http://schemas.microsoft.com/office/drawing/2014/main" xmlns="" id="{00000000-0008-0000-0000-00008A000000}"/>
            </a:ext>
          </a:extLst>
        </xdr:cNvPr>
        <xdr:cNvSpPr txBox="1">
          <a:spLocks noChangeArrowheads="1"/>
        </xdr:cNvSpPr>
      </xdr:nvSpPr>
      <xdr:spPr bwMode="auto">
        <a:xfrm>
          <a:off x="2097405" y="5732145"/>
          <a:ext cx="386715" cy="101917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支給申請</a:t>
          </a:r>
        </a:p>
      </xdr:txBody>
    </xdr:sp>
    <xdr:clientData/>
  </xdr:twoCellAnchor>
  <xdr:twoCellAnchor>
    <xdr:from>
      <xdr:col>11</xdr:col>
      <xdr:colOff>66675</xdr:colOff>
      <xdr:row>27</xdr:row>
      <xdr:rowOff>85725</xdr:rowOff>
    </xdr:from>
    <xdr:to>
      <xdr:col>11</xdr:col>
      <xdr:colOff>285750</xdr:colOff>
      <xdr:row>32</xdr:row>
      <xdr:rowOff>152400</xdr:rowOff>
    </xdr:to>
    <xdr:sp macro="" textlink="">
      <xdr:nvSpPr>
        <xdr:cNvPr id="137" name="Text Box 53">
          <a:extLst>
            <a:ext uri="{FF2B5EF4-FFF2-40B4-BE49-F238E27FC236}">
              <a16:creationId xmlns:a16="http://schemas.microsoft.com/office/drawing/2014/main" xmlns="" id="{00000000-0008-0000-0000-00008B000000}"/>
            </a:ext>
          </a:extLst>
        </xdr:cNvPr>
        <xdr:cNvSpPr txBox="1">
          <a:spLocks noChangeArrowheads="1"/>
        </xdr:cNvSpPr>
      </xdr:nvSpPr>
      <xdr:spPr bwMode="auto">
        <a:xfrm>
          <a:off x="6324600" y="4972050"/>
          <a:ext cx="219075" cy="97155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支給申請</a:t>
          </a:r>
        </a:p>
      </xdr:txBody>
    </xdr:sp>
    <xdr:clientData/>
  </xdr:twoCellAnchor>
  <xdr:twoCellAnchor>
    <xdr:from>
      <xdr:col>6</xdr:col>
      <xdr:colOff>561975</xdr:colOff>
      <xdr:row>7</xdr:row>
      <xdr:rowOff>114300</xdr:rowOff>
    </xdr:from>
    <xdr:to>
      <xdr:col>7</xdr:col>
      <xdr:colOff>171450</xdr:colOff>
      <xdr:row>14</xdr:row>
      <xdr:rowOff>38100</xdr:rowOff>
    </xdr:to>
    <xdr:sp macro="" textlink="">
      <xdr:nvSpPr>
        <xdr:cNvPr id="138" name="Text Box 54">
          <a:extLst>
            <a:ext uri="{FF2B5EF4-FFF2-40B4-BE49-F238E27FC236}">
              <a16:creationId xmlns:a16="http://schemas.microsoft.com/office/drawing/2014/main" xmlns="" id="{00000000-0008-0000-0000-00008C000000}"/>
            </a:ext>
          </a:extLst>
        </xdr:cNvPr>
        <xdr:cNvSpPr txBox="1">
          <a:spLocks noChangeArrowheads="1"/>
        </xdr:cNvSpPr>
      </xdr:nvSpPr>
      <xdr:spPr bwMode="auto">
        <a:xfrm>
          <a:off x="3533775" y="1381125"/>
          <a:ext cx="219075" cy="11906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助言勧告の委託</a:t>
          </a:r>
        </a:p>
      </xdr:txBody>
    </xdr:sp>
    <xdr:clientData/>
  </xdr:twoCellAnchor>
  <xdr:twoCellAnchor>
    <xdr:from>
      <xdr:col>7</xdr:col>
      <xdr:colOff>390525</xdr:colOff>
      <xdr:row>5</xdr:row>
      <xdr:rowOff>57150</xdr:rowOff>
    </xdr:from>
    <xdr:to>
      <xdr:col>7</xdr:col>
      <xdr:colOff>390525</xdr:colOff>
      <xdr:row>17</xdr:row>
      <xdr:rowOff>161925</xdr:rowOff>
    </xdr:to>
    <xdr:sp macro="" textlink="">
      <xdr:nvSpPr>
        <xdr:cNvPr id="139" name="Line 55">
          <a:extLst>
            <a:ext uri="{FF2B5EF4-FFF2-40B4-BE49-F238E27FC236}">
              <a16:creationId xmlns:a16="http://schemas.microsoft.com/office/drawing/2014/main" xmlns="" id="{00000000-0008-0000-0000-00008D000000}"/>
            </a:ext>
          </a:extLst>
        </xdr:cNvPr>
        <xdr:cNvSpPr>
          <a:spLocks noChangeShapeType="1"/>
        </xdr:cNvSpPr>
      </xdr:nvSpPr>
      <xdr:spPr bwMode="auto">
        <a:xfrm>
          <a:off x="3971925" y="962025"/>
          <a:ext cx="0" cy="2276475"/>
        </a:xfrm>
        <a:prstGeom prst="line">
          <a:avLst/>
        </a:prstGeom>
        <a:noFill/>
        <a:ln w="9525">
          <a:solidFill>
            <a:srgbClr val="000000"/>
          </a:solidFill>
          <a:round/>
          <a:headEnd/>
          <a:tailEnd type="stealth" w="med" len="med"/>
        </a:ln>
      </xdr:spPr>
    </xdr:sp>
    <xdr:clientData/>
  </xdr:twoCellAnchor>
  <xdr:twoCellAnchor>
    <xdr:from>
      <xdr:col>7</xdr:col>
      <xdr:colOff>381000</xdr:colOff>
      <xdr:row>21</xdr:row>
      <xdr:rowOff>9525</xdr:rowOff>
    </xdr:from>
    <xdr:to>
      <xdr:col>7</xdr:col>
      <xdr:colOff>381000</xdr:colOff>
      <xdr:row>31</xdr:row>
      <xdr:rowOff>171450</xdr:rowOff>
    </xdr:to>
    <xdr:sp macro="" textlink="">
      <xdr:nvSpPr>
        <xdr:cNvPr id="140" name="Line 56">
          <a:extLst>
            <a:ext uri="{FF2B5EF4-FFF2-40B4-BE49-F238E27FC236}">
              <a16:creationId xmlns:a16="http://schemas.microsoft.com/office/drawing/2014/main" xmlns="" id="{00000000-0008-0000-0000-00008E000000}"/>
            </a:ext>
          </a:extLst>
        </xdr:cNvPr>
        <xdr:cNvSpPr>
          <a:spLocks noChangeShapeType="1"/>
        </xdr:cNvSpPr>
      </xdr:nvSpPr>
      <xdr:spPr bwMode="auto">
        <a:xfrm flipH="1">
          <a:off x="3962400" y="3810000"/>
          <a:ext cx="0" cy="1971675"/>
        </a:xfrm>
        <a:prstGeom prst="line">
          <a:avLst/>
        </a:prstGeom>
        <a:noFill/>
        <a:ln w="9525">
          <a:solidFill>
            <a:srgbClr val="000000"/>
          </a:solidFill>
          <a:round/>
          <a:headEnd/>
          <a:tailEnd type="stealth" w="med" len="med"/>
        </a:ln>
      </xdr:spPr>
    </xdr:sp>
    <xdr:clientData/>
  </xdr:twoCellAnchor>
  <xdr:twoCellAnchor>
    <xdr:from>
      <xdr:col>7</xdr:col>
      <xdr:colOff>390525</xdr:colOff>
      <xdr:row>22</xdr:row>
      <xdr:rowOff>133350</xdr:rowOff>
    </xdr:from>
    <xdr:to>
      <xdr:col>8</xdr:col>
      <xdr:colOff>0</xdr:colOff>
      <xdr:row>28</xdr:row>
      <xdr:rowOff>38100</xdr:rowOff>
    </xdr:to>
    <xdr:sp macro="" textlink="">
      <xdr:nvSpPr>
        <xdr:cNvPr id="141" name="Text Box 57">
          <a:extLst>
            <a:ext uri="{FF2B5EF4-FFF2-40B4-BE49-F238E27FC236}">
              <a16:creationId xmlns:a16="http://schemas.microsoft.com/office/drawing/2014/main" xmlns="" id="{00000000-0008-0000-0000-00008F000000}"/>
            </a:ext>
          </a:extLst>
        </xdr:cNvPr>
        <xdr:cNvSpPr txBox="1">
          <a:spLocks noChangeArrowheads="1"/>
        </xdr:cNvSpPr>
      </xdr:nvSpPr>
      <xdr:spPr bwMode="auto">
        <a:xfrm>
          <a:off x="3971925" y="4114800"/>
          <a:ext cx="219075" cy="99060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国庫補助</a:t>
          </a:r>
        </a:p>
      </xdr:txBody>
    </xdr:sp>
    <xdr:clientData/>
  </xdr:twoCellAnchor>
  <xdr:twoCellAnchor>
    <xdr:from>
      <xdr:col>7</xdr:col>
      <xdr:colOff>571500</xdr:colOff>
      <xdr:row>22</xdr:row>
      <xdr:rowOff>142875</xdr:rowOff>
    </xdr:from>
    <xdr:to>
      <xdr:col>8</xdr:col>
      <xdr:colOff>180975</xdr:colOff>
      <xdr:row>28</xdr:row>
      <xdr:rowOff>38100</xdr:rowOff>
    </xdr:to>
    <xdr:sp macro="" textlink="">
      <xdr:nvSpPr>
        <xdr:cNvPr id="142" name="Text Box 58">
          <a:extLst>
            <a:ext uri="{FF2B5EF4-FFF2-40B4-BE49-F238E27FC236}">
              <a16:creationId xmlns:a16="http://schemas.microsoft.com/office/drawing/2014/main" xmlns="" id="{00000000-0008-0000-0000-000090000000}"/>
            </a:ext>
          </a:extLst>
        </xdr:cNvPr>
        <xdr:cNvSpPr txBox="1">
          <a:spLocks noChangeArrowheads="1"/>
        </xdr:cNvSpPr>
      </xdr:nvSpPr>
      <xdr:spPr bwMode="auto">
        <a:xfrm>
          <a:off x="4152900" y="4124325"/>
          <a:ext cx="219075" cy="98107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県費補助</a:t>
          </a:r>
        </a:p>
      </xdr:txBody>
    </xdr:sp>
    <xdr:clientData/>
  </xdr:twoCellAnchor>
  <xdr:twoCellAnchor>
    <xdr:from>
      <xdr:col>2</xdr:col>
      <xdr:colOff>342900</xdr:colOff>
      <xdr:row>27</xdr:row>
      <xdr:rowOff>85725</xdr:rowOff>
    </xdr:from>
    <xdr:to>
      <xdr:col>2</xdr:col>
      <xdr:colOff>571500</xdr:colOff>
      <xdr:row>33</xdr:row>
      <xdr:rowOff>38100</xdr:rowOff>
    </xdr:to>
    <xdr:sp macro="" textlink="">
      <xdr:nvSpPr>
        <xdr:cNvPr id="146" name="Text Box 63">
          <a:extLst>
            <a:ext uri="{FF2B5EF4-FFF2-40B4-BE49-F238E27FC236}">
              <a16:creationId xmlns:a16="http://schemas.microsoft.com/office/drawing/2014/main" xmlns="" id="{00000000-0008-0000-0000-000095000000}"/>
            </a:ext>
          </a:extLst>
        </xdr:cNvPr>
        <xdr:cNvSpPr txBox="1">
          <a:spLocks noChangeArrowheads="1"/>
        </xdr:cNvSpPr>
      </xdr:nvSpPr>
      <xdr:spPr bwMode="auto">
        <a:xfrm>
          <a:off x="971550" y="4972050"/>
          <a:ext cx="228600" cy="10382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賦課・徴収</a:t>
          </a:r>
        </a:p>
      </xdr:txBody>
    </xdr:sp>
    <xdr:clientData/>
  </xdr:twoCellAnchor>
  <xdr:twoCellAnchor>
    <xdr:from>
      <xdr:col>9</xdr:col>
      <xdr:colOff>9525</xdr:colOff>
      <xdr:row>27</xdr:row>
      <xdr:rowOff>76200</xdr:rowOff>
    </xdr:from>
    <xdr:to>
      <xdr:col>9</xdr:col>
      <xdr:colOff>266700</xdr:colOff>
      <xdr:row>33</xdr:row>
      <xdr:rowOff>28575</xdr:rowOff>
    </xdr:to>
    <xdr:sp macro="" textlink="">
      <xdr:nvSpPr>
        <xdr:cNvPr id="147" name="Text Box 64">
          <a:extLst>
            <a:ext uri="{FF2B5EF4-FFF2-40B4-BE49-F238E27FC236}">
              <a16:creationId xmlns:a16="http://schemas.microsoft.com/office/drawing/2014/main" xmlns="" id="{00000000-0008-0000-0000-000096000000}"/>
            </a:ext>
          </a:extLst>
        </xdr:cNvPr>
        <xdr:cNvSpPr txBox="1">
          <a:spLocks noChangeArrowheads="1"/>
        </xdr:cNvSpPr>
      </xdr:nvSpPr>
      <xdr:spPr bwMode="auto">
        <a:xfrm>
          <a:off x="5200650" y="4962525"/>
          <a:ext cx="257175" cy="10382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賦課・徴収</a:t>
          </a:r>
        </a:p>
      </xdr:txBody>
    </xdr:sp>
    <xdr:clientData/>
  </xdr:twoCellAnchor>
  <xdr:twoCellAnchor>
    <xdr:from>
      <xdr:col>9</xdr:col>
      <xdr:colOff>400050</xdr:colOff>
      <xdr:row>23</xdr:row>
      <xdr:rowOff>57150</xdr:rowOff>
    </xdr:from>
    <xdr:to>
      <xdr:col>10</xdr:col>
      <xdr:colOff>47625</xdr:colOff>
      <xdr:row>44</xdr:row>
      <xdr:rowOff>47625</xdr:rowOff>
    </xdr:to>
    <xdr:sp macro="" textlink="">
      <xdr:nvSpPr>
        <xdr:cNvPr id="148" name="Text Box 65">
          <a:extLst>
            <a:ext uri="{FF2B5EF4-FFF2-40B4-BE49-F238E27FC236}">
              <a16:creationId xmlns:a16="http://schemas.microsoft.com/office/drawing/2014/main" xmlns="" id="{00000000-0008-0000-0000-000097000000}"/>
            </a:ext>
          </a:extLst>
        </xdr:cNvPr>
        <xdr:cNvSpPr txBox="1">
          <a:spLocks noChangeArrowheads="1"/>
        </xdr:cNvSpPr>
      </xdr:nvSpPr>
      <xdr:spPr bwMode="auto">
        <a:xfrm>
          <a:off x="5591175" y="4219575"/>
          <a:ext cx="228600" cy="3790950"/>
        </a:xfrm>
        <a:prstGeom prst="rect">
          <a:avLst/>
        </a:prstGeom>
        <a:noFill/>
        <a:ln w="9525">
          <a:noFill/>
          <a:miter lim="800000"/>
          <a:headEnd/>
          <a:tailEnd/>
        </a:ln>
      </xdr:spPr>
      <xdr:txBody>
        <a:bodyPr vertOverflow="clip" vert="wordArtVertRtl" wrap="square" lIns="27432" tIns="0" rIns="27432" bIns="0" anchor="ctr" upright="1"/>
        <a:lstStyle/>
        <a:p>
          <a:pPr algn="l" rtl="0">
            <a:defRPr sz="1000"/>
          </a:pPr>
          <a:r>
            <a:rPr lang="ja-JP" altLang="en-US" sz="1000" b="0" i="0" u="none" strike="noStrike" baseline="0">
              <a:solidFill>
                <a:srgbClr val="000000"/>
              </a:solidFill>
              <a:latin typeface="ＭＳ 明朝"/>
              <a:ea typeface="ＭＳ 明朝"/>
            </a:rPr>
            <a:t>保険料（税）納付（二号被保険者介護保険料を含む）</a:t>
          </a:r>
        </a:p>
      </xdr:txBody>
    </xdr:sp>
    <xdr:clientData/>
  </xdr:twoCellAnchor>
  <xdr:twoCellAnchor>
    <xdr:from>
      <xdr:col>10</xdr:col>
      <xdr:colOff>276225</xdr:colOff>
      <xdr:row>22</xdr:row>
      <xdr:rowOff>76200</xdr:rowOff>
    </xdr:from>
    <xdr:to>
      <xdr:col>11</xdr:col>
      <xdr:colOff>0</xdr:colOff>
      <xdr:row>43</xdr:row>
      <xdr:rowOff>161925</xdr:rowOff>
    </xdr:to>
    <xdr:sp macro="" textlink="">
      <xdr:nvSpPr>
        <xdr:cNvPr id="149" name="Text Box 66">
          <a:extLst>
            <a:ext uri="{FF2B5EF4-FFF2-40B4-BE49-F238E27FC236}">
              <a16:creationId xmlns:a16="http://schemas.microsoft.com/office/drawing/2014/main" xmlns="" id="{00000000-0008-0000-0000-000098000000}"/>
            </a:ext>
          </a:extLst>
        </xdr:cNvPr>
        <xdr:cNvSpPr txBox="1">
          <a:spLocks noChangeArrowheads="1"/>
        </xdr:cNvSpPr>
      </xdr:nvSpPr>
      <xdr:spPr bwMode="auto">
        <a:xfrm>
          <a:off x="6048375" y="4057650"/>
          <a:ext cx="209550" cy="388620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療養費・高額療養費・出産育児一時金・葬祭費の支給</a:t>
          </a:r>
        </a:p>
      </xdr:txBody>
    </xdr:sp>
    <xdr:clientData/>
  </xdr:twoCellAnchor>
  <xdr:twoCellAnchor>
    <xdr:from>
      <xdr:col>6</xdr:col>
      <xdr:colOff>523875</xdr:colOff>
      <xdr:row>3</xdr:row>
      <xdr:rowOff>171450</xdr:rowOff>
    </xdr:from>
    <xdr:to>
      <xdr:col>8</xdr:col>
      <xdr:colOff>85725</xdr:colOff>
      <xdr:row>5</xdr:row>
      <xdr:rowOff>47625</xdr:rowOff>
    </xdr:to>
    <xdr:sp macro="" textlink="">
      <xdr:nvSpPr>
        <xdr:cNvPr id="150" name="Rectangle 67">
          <a:extLst>
            <a:ext uri="{FF2B5EF4-FFF2-40B4-BE49-F238E27FC236}">
              <a16:creationId xmlns:a16="http://schemas.microsoft.com/office/drawing/2014/main" xmlns="" id="{00000000-0008-0000-0000-000099000000}"/>
            </a:ext>
          </a:extLst>
        </xdr:cNvPr>
        <xdr:cNvSpPr>
          <a:spLocks noChangeArrowheads="1"/>
        </xdr:cNvSpPr>
      </xdr:nvSpPr>
      <xdr:spPr bwMode="auto">
        <a:xfrm>
          <a:off x="3495675" y="714375"/>
          <a:ext cx="781050" cy="238125"/>
        </a:xfrm>
        <a:prstGeom prst="rect">
          <a:avLst/>
        </a:prstGeom>
        <a:noFill/>
        <a:ln w="9525">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国</a:t>
          </a:r>
        </a:p>
      </xdr:txBody>
    </xdr:sp>
    <xdr:clientData/>
  </xdr:twoCellAnchor>
  <xdr:twoCellAnchor>
    <xdr:from>
      <xdr:col>8</xdr:col>
      <xdr:colOff>514350</xdr:colOff>
      <xdr:row>27</xdr:row>
      <xdr:rowOff>95250</xdr:rowOff>
    </xdr:from>
    <xdr:to>
      <xdr:col>8</xdr:col>
      <xdr:colOff>819150</xdr:colOff>
      <xdr:row>40</xdr:row>
      <xdr:rowOff>52917</xdr:rowOff>
    </xdr:to>
    <xdr:sp macro="" textlink="">
      <xdr:nvSpPr>
        <xdr:cNvPr id="152" name="Text Box 69">
          <a:extLst>
            <a:ext uri="{FF2B5EF4-FFF2-40B4-BE49-F238E27FC236}">
              <a16:creationId xmlns:a16="http://schemas.microsoft.com/office/drawing/2014/main" xmlns="" id="{00000000-0008-0000-0000-00009B000000}"/>
            </a:ext>
          </a:extLst>
        </xdr:cNvPr>
        <xdr:cNvSpPr txBox="1">
          <a:spLocks noChangeArrowheads="1"/>
        </xdr:cNvSpPr>
      </xdr:nvSpPr>
      <xdr:spPr bwMode="auto">
        <a:xfrm>
          <a:off x="4705350" y="4981575"/>
          <a:ext cx="304800" cy="2310342"/>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明朝"/>
              <a:ea typeface="ＭＳ 明朝"/>
            </a:rPr>
            <a:t>診療報酬</a:t>
          </a:r>
        </a:p>
        <a:p>
          <a:pPr algn="ctr" rtl="0">
            <a:defRPr sz="1000"/>
          </a:pPr>
          <a:r>
            <a:rPr lang="ja-JP" altLang="en-US" sz="1000" b="0" i="0" u="none" strike="noStrike" baseline="0">
              <a:solidFill>
                <a:srgbClr val="000000"/>
              </a:solidFill>
              <a:latin typeface="ＭＳ 明朝"/>
              <a:ea typeface="ＭＳ 明朝"/>
            </a:rPr>
            <a:t>審査・支払</a:t>
          </a:r>
        </a:p>
        <a:p>
          <a:pPr algn="ctr" rtl="0">
            <a:defRPr sz="1000"/>
          </a:pPr>
          <a:r>
            <a:rPr lang="ja-JP" altLang="en-US" sz="1000" b="0" i="0" u="none" strike="noStrike" baseline="0">
              <a:solidFill>
                <a:srgbClr val="000000"/>
              </a:solidFill>
              <a:latin typeface="ＭＳ 明朝"/>
              <a:ea typeface="ＭＳ 明朝"/>
            </a:rPr>
            <a:t>の委託</a:t>
          </a:r>
        </a:p>
      </xdr:txBody>
    </xdr:sp>
    <xdr:clientData/>
  </xdr:twoCellAnchor>
  <xdr:twoCellAnchor>
    <xdr:from>
      <xdr:col>2</xdr:col>
      <xdr:colOff>0</xdr:colOff>
      <xdr:row>27</xdr:row>
      <xdr:rowOff>66675</xdr:rowOff>
    </xdr:from>
    <xdr:to>
      <xdr:col>2</xdr:col>
      <xdr:colOff>228600</xdr:colOff>
      <xdr:row>35</xdr:row>
      <xdr:rowOff>0</xdr:rowOff>
    </xdr:to>
    <xdr:sp macro="" textlink="">
      <xdr:nvSpPr>
        <xdr:cNvPr id="155" name="Rectangle 72">
          <a:extLst>
            <a:ext uri="{FF2B5EF4-FFF2-40B4-BE49-F238E27FC236}">
              <a16:creationId xmlns:a16="http://schemas.microsoft.com/office/drawing/2014/main" xmlns="" id="{00000000-0008-0000-0000-00009E000000}"/>
            </a:ext>
          </a:extLst>
        </xdr:cNvPr>
        <xdr:cNvSpPr>
          <a:spLocks noChangeArrowheads="1"/>
        </xdr:cNvSpPr>
      </xdr:nvSpPr>
      <xdr:spPr bwMode="auto">
        <a:xfrm>
          <a:off x="628650" y="4953000"/>
          <a:ext cx="228600" cy="1381125"/>
        </a:xfrm>
        <a:prstGeom prst="rect">
          <a:avLst/>
        </a:prstGeom>
        <a:noFill/>
        <a:ln w="9525">
          <a:noFill/>
          <a:miter lim="800000"/>
          <a:headEnd/>
          <a:tailEnd/>
        </a:ln>
        <a:effectLst/>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保健事業の実施</a:t>
          </a:r>
        </a:p>
      </xdr:txBody>
    </xdr:sp>
    <xdr:clientData/>
  </xdr:twoCellAnchor>
  <xdr:twoCellAnchor>
    <xdr:from>
      <xdr:col>4</xdr:col>
      <xdr:colOff>95250</xdr:colOff>
      <xdr:row>21</xdr:row>
      <xdr:rowOff>66675</xdr:rowOff>
    </xdr:from>
    <xdr:to>
      <xdr:col>4</xdr:col>
      <xdr:colOff>95250</xdr:colOff>
      <xdr:row>44</xdr:row>
      <xdr:rowOff>9525</xdr:rowOff>
    </xdr:to>
    <xdr:sp macro="" textlink="">
      <xdr:nvSpPr>
        <xdr:cNvPr id="156" name="Line 73">
          <a:extLst>
            <a:ext uri="{FF2B5EF4-FFF2-40B4-BE49-F238E27FC236}">
              <a16:creationId xmlns:a16="http://schemas.microsoft.com/office/drawing/2014/main" xmlns="" id="{00000000-0008-0000-0000-00009F000000}"/>
            </a:ext>
          </a:extLst>
        </xdr:cNvPr>
        <xdr:cNvSpPr>
          <a:spLocks noChangeShapeType="1"/>
        </xdr:cNvSpPr>
      </xdr:nvSpPr>
      <xdr:spPr bwMode="auto">
        <a:xfrm>
          <a:off x="2076450" y="3867150"/>
          <a:ext cx="0" cy="4105275"/>
        </a:xfrm>
        <a:prstGeom prst="line">
          <a:avLst/>
        </a:prstGeom>
        <a:noFill/>
        <a:ln w="9525">
          <a:solidFill>
            <a:srgbClr val="000000"/>
          </a:solidFill>
          <a:round/>
          <a:headEnd/>
          <a:tailEnd type="stealth" w="med" len="med"/>
        </a:ln>
      </xdr:spPr>
    </xdr:sp>
    <xdr:clientData/>
  </xdr:twoCellAnchor>
  <xdr:twoCellAnchor>
    <xdr:from>
      <xdr:col>4</xdr:col>
      <xdr:colOff>219075</xdr:colOff>
      <xdr:row>21</xdr:row>
      <xdr:rowOff>47625</xdr:rowOff>
    </xdr:from>
    <xdr:to>
      <xdr:col>4</xdr:col>
      <xdr:colOff>219075</xdr:colOff>
      <xdr:row>44</xdr:row>
      <xdr:rowOff>9525</xdr:rowOff>
    </xdr:to>
    <xdr:sp macro="" textlink="">
      <xdr:nvSpPr>
        <xdr:cNvPr id="157" name="Line 74">
          <a:extLst>
            <a:ext uri="{FF2B5EF4-FFF2-40B4-BE49-F238E27FC236}">
              <a16:creationId xmlns:a16="http://schemas.microsoft.com/office/drawing/2014/main" xmlns="" id="{00000000-0008-0000-0000-0000A0000000}"/>
            </a:ext>
          </a:extLst>
        </xdr:cNvPr>
        <xdr:cNvSpPr>
          <a:spLocks noChangeShapeType="1"/>
        </xdr:cNvSpPr>
      </xdr:nvSpPr>
      <xdr:spPr bwMode="auto">
        <a:xfrm>
          <a:off x="2200275" y="3848100"/>
          <a:ext cx="0" cy="4124325"/>
        </a:xfrm>
        <a:prstGeom prst="line">
          <a:avLst/>
        </a:prstGeom>
        <a:noFill/>
        <a:ln w="9525">
          <a:solidFill>
            <a:srgbClr val="000000"/>
          </a:solidFill>
          <a:round/>
          <a:headEnd type="stealth" w="med" len="med"/>
          <a:tailEnd/>
        </a:ln>
      </xdr:spPr>
    </xdr:sp>
    <xdr:clientData/>
  </xdr:twoCellAnchor>
  <xdr:twoCellAnchor>
    <xdr:from>
      <xdr:col>7</xdr:col>
      <xdr:colOff>390525</xdr:colOff>
      <xdr:row>33</xdr:row>
      <xdr:rowOff>76200</xdr:rowOff>
    </xdr:from>
    <xdr:to>
      <xdr:col>7</xdr:col>
      <xdr:colOff>390525</xdr:colOff>
      <xdr:row>44</xdr:row>
      <xdr:rowOff>28575</xdr:rowOff>
    </xdr:to>
    <xdr:sp macro="" textlink="">
      <xdr:nvSpPr>
        <xdr:cNvPr id="158" name="Line 75">
          <a:extLst>
            <a:ext uri="{FF2B5EF4-FFF2-40B4-BE49-F238E27FC236}">
              <a16:creationId xmlns:a16="http://schemas.microsoft.com/office/drawing/2014/main" xmlns="" id="{00000000-0008-0000-0000-0000A1000000}"/>
            </a:ext>
          </a:extLst>
        </xdr:cNvPr>
        <xdr:cNvSpPr>
          <a:spLocks noChangeShapeType="1"/>
        </xdr:cNvSpPr>
      </xdr:nvSpPr>
      <xdr:spPr bwMode="auto">
        <a:xfrm>
          <a:off x="3971925" y="6048375"/>
          <a:ext cx="0" cy="1943100"/>
        </a:xfrm>
        <a:prstGeom prst="line">
          <a:avLst/>
        </a:prstGeom>
        <a:noFill/>
        <a:ln w="9525">
          <a:solidFill>
            <a:srgbClr val="000000"/>
          </a:solidFill>
          <a:round/>
          <a:headEnd/>
          <a:tailEnd type="stealth" w="med" len="med"/>
        </a:ln>
      </xdr:spPr>
    </xdr:sp>
    <xdr:clientData/>
  </xdr:twoCellAnchor>
  <xdr:twoCellAnchor>
    <xdr:from>
      <xdr:col>7</xdr:col>
      <xdr:colOff>180975</xdr:colOff>
      <xdr:row>33</xdr:row>
      <xdr:rowOff>66675</xdr:rowOff>
    </xdr:from>
    <xdr:to>
      <xdr:col>7</xdr:col>
      <xdr:colOff>180975</xdr:colOff>
      <xdr:row>44</xdr:row>
      <xdr:rowOff>19050</xdr:rowOff>
    </xdr:to>
    <xdr:sp macro="" textlink="">
      <xdr:nvSpPr>
        <xdr:cNvPr id="159" name="Line 76">
          <a:extLst>
            <a:ext uri="{FF2B5EF4-FFF2-40B4-BE49-F238E27FC236}">
              <a16:creationId xmlns:a16="http://schemas.microsoft.com/office/drawing/2014/main" xmlns="" id="{00000000-0008-0000-0000-0000A2000000}"/>
            </a:ext>
          </a:extLst>
        </xdr:cNvPr>
        <xdr:cNvSpPr>
          <a:spLocks noChangeShapeType="1"/>
        </xdr:cNvSpPr>
      </xdr:nvSpPr>
      <xdr:spPr bwMode="auto">
        <a:xfrm flipV="1">
          <a:off x="3762375" y="6038850"/>
          <a:ext cx="0" cy="1943100"/>
        </a:xfrm>
        <a:prstGeom prst="line">
          <a:avLst/>
        </a:prstGeom>
        <a:noFill/>
        <a:ln w="9525">
          <a:solidFill>
            <a:srgbClr val="000000"/>
          </a:solidFill>
          <a:round/>
          <a:headEnd/>
          <a:tailEnd type="stealth" w="med" len="med"/>
        </a:ln>
      </xdr:spPr>
    </xdr:sp>
    <xdr:clientData/>
  </xdr:twoCellAnchor>
  <xdr:twoCellAnchor>
    <xdr:from>
      <xdr:col>2</xdr:col>
      <xdr:colOff>238125</xdr:colOff>
      <xdr:row>21</xdr:row>
      <xdr:rowOff>57150</xdr:rowOff>
    </xdr:from>
    <xdr:to>
      <xdr:col>2</xdr:col>
      <xdr:colOff>238125</xdr:colOff>
      <xdr:row>44</xdr:row>
      <xdr:rowOff>9525</xdr:rowOff>
    </xdr:to>
    <xdr:sp macro="" textlink="">
      <xdr:nvSpPr>
        <xdr:cNvPr id="160" name="Line 77">
          <a:extLst>
            <a:ext uri="{FF2B5EF4-FFF2-40B4-BE49-F238E27FC236}">
              <a16:creationId xmlns:a16="http://schemas.microsoft.com/office/drawing/2014/main" xmlns="" id="{00000000-0008-0000-0000-0000A3000000}"/>
            </a:ext>
          </a:extLst>
        </xdr:cNvPr>
        <xdr:cNvSpPr>
          <a:spLocks noChangeShapeType="1"/>
        </xdr:cNvSpPr>
      </xdr:nvSpPr>
      <xdr:spPr bwMode="auto">
        <a:xfrm>
          <a:off x="866775" y="3857625"/>
          <a:ext cx="0" cy="4114800"/>
        </a:xfrm>
        <a:prstGeom prst="line">
          <a:avLst/>
        </a:prstGeom>
        <a:noFill/>
        <a:ln w="9525">
          <a:solidFill>
            <a:srgbClr val="000000"/>
          </a:solidFill>
          <a:round/>
          <a:headEnd/>
          <a:tailEnd type="stealth" w="med" len="med"/>
        </a:ln>
      </xdr:spPr>
    </xdr:sp>
    <xdr:clientData/>
  </xdr:twoCellAnchor>
  <xdr:twoCellAnchor>
    <xdr:from>
      <xdr:col>2</xdr:col>
      <xdr:colOff>28575</xdr:colOff>
      <xdr:row>50</xdr:row>
      <xdr:rowOff>104775</xdr:rowOff>
    </xdr:from>
    <xdr:to>
      <xdr:col>2</xdr:col>
      <xdr:colOff>676275</xdr:colOff>
      <xdr:row>50</xdr:row>
      <xdr:rowOff>104775</xdr:rowOff>
    </xdr:to>
    <xdr:sp macro="" textlink="">
      <xdr:nvSpPr>
        <xdr:cNvPr id="162" name="Line 80">
          <a:extLst>
            <a:ext uri="{FF2B5EF4-FFF2-40B4-BE49-F238E27FC236}">
              <a16:creationId xmlns:a16="http://schemas.microsoft.com/office/drawing/2014/main" xmlns="" id="{00000000-0008-0000-0000-0000A6000000}"/>
            </a:ext>
          </a:extLst>
        </xdr:cNvPr>
        <xdr:cNvSpPr>
          <a:spLocks noChangeShapeType="1"/>
        </xdr:cNvSpPr>
      </xdr:nvSpPr>
      <xdr:spPr bwMode="auto">
        <a:xfrm>
          <a:off x="657225" y="9096375"/>
          <a:ext cx="647700" cy="0"/>
        </a:xfrm>
        <a:prstGeom prst="line">
          <a:avLst/>
        </a:prstGeom>
        <a:noFill/>
        <a:ln w="9525">
          <a:solidFill>
            <a:srgbClr val="000000"/>
          </a:solidFill>
          <a:prstDash val="dash"/>
          <a:round/>
          <a:headEnd/>
          <a:tailEnd type="stealth" w="med" len="med"/>
        </a:ln>
      </xdr:spPr>
    </xdr:sp>
    <xdr:clientData/>
  </xdr:twoCellAnchor>
  <xdr:twoCellAnchor>
    <xdr:from>
      <xdr:col>2</xdr:col>
      <xdr:colOff>790575</xdr:colOff>
      <xdr:row>49</xdr:row>
      <xdr:rowOff>133350</xdr:rowOff>
    </xdr:from>
    <xdr:to>
      <xdr:col>5</xdr:col>
      <xdr:colOff>276225</xdr:colOff>
      <xdr:row>51</xdr:row>
      <xdr:rowOff>66675</xdr:rowOff>
    </xdr:to>
    <xdr:sp macro="" textlink="">
      <xdr:nvSpPr>
        <xdr:cNvPr id="163" name="Rectangle 81">
          <a:extLst>
            <a:ext uri="{FF2B5EF4-FFF2-40B4-BE49-F238E27FC236}">
              <a16:creationId xmlns:a16="http://schemas.microsoft.com/office/drawing/2014/main" xmlns="" id="{00000000-0008-0000-0000-0000A7000000}"/>
            </a:ext>
          </a:extLst>
        </xdr:cNvPr>
        <xdr:cNvSpPr>
          <a:spLocks noChangeArrowheads="1"/>
        </xdr:cNvSpPr>
      </xdr:nvSpPr>
      <xdr:spPr bwMode="auto">
        <a:xfrm>
          <a:off x="1419225" y="8943975"/>
          <a:ext cx="1447800" cy="295275"/>
        </a:xfrm>
        <a:prstGeom prst="rect">
          <a:avLst/>
        </a:prstGeom>
        <a:solidFill>
          <a:srgbClr val="FFFFFF"/>
        </a:solidFill>
        <a:ln w="9525">
          <a:noFill/>
          <a:miter lim="800000"/>
          <a:headEnd/>
          <a:tailEnd/>
        </a:ln>
        <a:effectLst/>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助言・指導監督の流れ</a:t>
          </a:r>
        </a:p>
      </xdr:txBody>
    </xdr:sp>
    <xdr:clientData/>
  </xdr:twoCellAnchor>
  <xdr:twoCellAnchor>
    <xdr:from>
      <xdr:col>2</xdr:col>
      <xdr:colOff>19050</xdr:colOff>
      <xdr:row>52</xdr:row>
      <xdr:rowOff>85725</xdr:rowOff>
    </xdr:from>
    <xdr:to>
      <xdr:col>2</xdr:col>
      <xdr:colOff>657225</xdr:colOff>
      <xdr:row>52</xdr:row>
      <xdr:rowOff>85725</xdr:rowOff>
    </xdr:to>
    <xdr:sp macro="" textlink="">
      <xdr:nvSpPr>
        <xdr:cNvPr id="164" name="Line 82">
          <a:extLst>
            <a:ext uri="{FF2B5EF4-FFF2-40B4-BE49-F238E27FC236}">
              <a16:creationId xmlns:a16="http://schemas.microsoft.com/office/drawing/2014/main" xmlns="" id="{00000000-0008-0000-0000-0000A8000000}"/>
            </a:ext>
          </a:extLst>
        </xdr:cNvPr>
        <xdr:cNvSpPr>
          <a:spLocks noChangeShapeType="1"/>
        </xdr:cNvSpPr>
      </xdr:nvSpPr>
      <xdr:spPr bwMode="auto">
        <a:xfrm>
          <a:off x="647700" y="9439275"/>
          <a:ext cx="638175" cy="0"/>
        </a:xfrm>
        <a:prstGeom prst="line">
          <a:avLst/>
        </a:prstGeom>
        <a:noFill/>
        <a:ln w="9525">
          <a:solidFill>
            <a:srgbClr val="000000"/>
          </a:solidFill>
          <a:round/>
          <a:headEnd/>
          <a:tailEnd type="stealth" w="med" len="med"/>
        </a:ln>
      </xdr:spPr>
    </xdr:sp>
    <xdr:clientData/>
  </xdr:twoCellAnchor>
  <xdr:twoCellAnchor>
    <xdr:from>
      <xdr:col>2</xdr:col>
      <xdr:colOff>790575</xdr:colOff>
      <xdr:row>51</xdr:row>
      <xdr:rowOff>133350</xdr:rowOff>
    </xdr:from>
    <xdr:to>
      <xdr:col>5</xdr:col>
      <xdr:colOff>85725</xdr:colOff>
      <xdr:row>53</xdr:row>
      <xdr:rowOff>38100</xdr:rowOff>
    </xdr:to>
    <xdr:sp macro="" textlink="">
      <xdr:nvSpPr>
        <xdr:cNvPr id="165" name="Rectangle 83">
          <a:extLst>
            <a:ext uri="{FF2B5EF4-FFF2-40B4-BE49-F238E27FC236}">
              <a16:creationId xmlns:a16="http://schemas.microsoft.com/office/drawing/2014/main" xmlns="" id="{00000000-0008-0000-0000-0000A9000000}"/>
            </a:ext>
          </a:extLst>
        </xdr:cNvPr>
        <xdr:cNvSpPr>
          <a:spLocks noChangeArrowheads="1"/>
        </xdr:cNvSpPr>
      </xdr:nvSpPr>
      <xdr:spPr bwMode="auto">
        <a:xfrm>
          <a:off x="1419225" y="9305925"/>
          <a:ext cx="1257300" cy="266700"/>
        </a:xfrm>
        <a:prstGeom prst="rect">
          <a:avLst/>
        </a:prstGeom>
        <a:solidFill>
          <a:srgbClr val="FFFFFF"/>
        </a:solidFill>
        <a:ln w="9525">
          <a:noFill/>
          <a:miter lim="800000"/>
          <a:headEnd/>
          <a:tailEnd/>
        </a:ln>
        <a:effectLst/>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その他実務の流れ</a:t>
          </a:r>
        </a:p>
      </xdr:txBody>
    </xdr:sp>
    <xdr:clientData/>
  </xdr:twoCellAnchor>
  <xdr:twoCellAnchor>
    <xdr:from>
      <xdr:col>8</xdr:col>
      <xdr:colOff>121919</xdr:colOff>
      <xdr:row>19</xdr:row>
      <xdr:rowOff>53340</xdr:rowOff>
    </xdr:from>
    <xdr:to>
      <xdr:col>9</xdr:col>
      <xdr:colOff>196214</xdr:colOff>
      <xdr:row>19</xdr:row>
      <xdr:rowOff>53340</xdr:rowOff>
    </xdr:to>
    <xdr:sp macro="" textlink="">
      <xdr:nvSpPr>
        <xdr:cNvPr id="166" name="Line 84">
          <a:extLst>
            <a:ext uri="{FF2B5EF4-FFF2-40B4-BE49-F238E27FC236}">
              <a16:creationId xmlns:a16="http://schemas.microsoft.com/office/drawing/2014/main" xmlns="" id="{00000000-0008-0000-0000-0000AA000000}"/>
            </a:ext>
          </a:extLst>
        </xdr:cNvPr>
        <xdr:cNvSpPr>
          <a:spLocks noChangeShapeType="1"/>
        </xdr:cNvSpPr>
      </xdr:nvSpPr>
      <xdr:spPr bwMode="auto">
        <a:xfrm flipH="1">
          <a:off x="4312919" y="3491865"/>
          <a:ext cx="1074420" cy="0"/>
        </a:xfrm>
        <a:prstGeom prst="line">
          <a:avLst/>
        </a:prstGeom>
        <a:noFill/>
        <a:ln w="9525">
          <a:solidFill>
            <a:srgbClr val="000000"/>
          </a:solidFill>
          <a:round/>
          <a:headEnd/>
          <a:tailEnd type="stealth" w="med" len="med"/>
        </a:ln>
      </xdr:spPr>
    </xdr:sp>
    <xdr:clientData/>
  </xdr:twoCellAnchor>
  <xdr:twoCellAnchor>
    <xdr:from>
      <xdr:col>2</xdr:col>
      <xdr:colOff>419100</xdr:colOff>
      <xdr:row>3</xdr:row>
      <xdr:rowOff>76200</xdr:rowOff>
    </xdr:from>
    <xdr:to>
      <xdr:col>2</xdr:col>
      <xdr:colOff>1066800</xdr:colOff>
      <xdr:row>5</xdr:row>
      <xdr:rowOff>114300</xdr:rowOff>
    </xdr:to>
    <xdr:sp macro="" textlink="">
      <xdr:nvSpPr>
        <xdr:cNvPr id="168" name="Text Box 86">
          <a:extLst>
            <a:ext uri="{FF2B5EF4-FFF2-40B4-BE49-F238E27FC236}">
              <a16:creationId xmlns:a16="http://schemas.microsoft.com/office/drawing/2014/main" xmlns="" id="{00000000-0008-0000-0000-0000AC000000}"/>
            </a:ext>
          </a:extLst>
        </xdr:cNvPr>
        <xdr:cNvSpPr txBox="1">
          <a:spLocks noChangeArrowheads="1"/>
        </xdr:cNvSpPr>
      </xdr:nvSpPr>
      <xdr:spPr bwMode="auto">
        <a:xfrm>
          <a:off x="1047750" y="619125"/>
          <a:ext cx="647700" cy="40005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高齢者</a:t>
          </a:r>
        </a:p>
        <a:p>
          <a:pPr algn="ctr" rtl="0">
            <a:defRPr sz="1000"/>
          </a:pPr>
          <a:r>
            <a:rPr lang="ja-JP" altLang="en-US" sz="900" b="0" i="0" u="none" strike="noStrike" baseline="0">
              <a:solidFill>
                <a:srgbClr val="000000"/>
              </a:solidFill>
              <a:latin typeface="ＭＳ 明朝"/>
              <a:ea typeface="ＭＳ 明朝"/>
            </a:rPr>
            <a:t>医療制度</a:t>
          </a:r>
        </a:p>
      </xdr:txBody>
    </xdr:sp>
    <xdr:clientData/>
  </xdr:twoCellAnchor>
  <xdr:twoCellAnchor>
    <xdr:from>
      <xdr:col>2</xdr:col>
      <xdr:colOff>1066800</xdr:colOff>
      <xdr:row>7</xdr:row>
      <xdr:rowOff>83821</xdr:rowOff>
    </xdr:from>
    <xdr:to>
      <xdr:col>6</xdr:col>
      <xdr:colOff>502920</xdr:colOff>
      <xdr:row>18</xdr:row>
      <xdr:rowOff>15240</xdr:rowOff>
    </xdr:to>
    <xdr:sp macro="" textlink="">
      <xdr:nvSpPr>
        <xdr:cNvPr id="170" name="Line 91">
          <a:extLst>
            <a:ext uri="{FF2B5EF4-FFF2-40B4-BE49-F238E27FC236}">
              <a16:creationId xmlns:a16="http://schemas.microsoft.com/office/drawing/2014/main" xmlns="" id="{00000000-0008-0000-0000-0000B1000000}"/>
            </a:ext>
          </a:extLst>
        </xdr:cNvPr>
        <xdr:cNvSpPr>
          <a:spLocks noChangeShapeType="1"/>
        </xdr:cNvSpPr>
      </xdr:nvSpPr>
      <xdr:spPr bwMode="auto">
        <a:xfrm>
          <a:off x="1695450" y="1350646"/>
          <a:ext cx="1779270" cy="1922144"/>
        </a:xfrm>
        <a:prstGeom prst="line">
          <a:avLst/>
        </a:prstGeom>
        <a:noFill/>
        <a:ln w="9525">
          <a:solidFill>
            <a:srgbClr val="000000"/>
          </a:solidFill>
          <a:round/>
          <a:headEnd/>
          <a:tailEnd type="triangle" w="med" len="med"/>
        </a:ln>
      </xdr:spPr>
      <xdr:txBody>
        <a:bodyPr/>
        <a:lstStyle/>
        <a:p>
          <a:endParaRPr lang="ja-JP" altLang="en-US"/>
        </a:p>
      </xdr:txBody>
    </xdr:sp>
    <xdr:clientData/>
  </xdr:twoCellAnchor>
  <xdr:twoCellAnchor>
    <xdr:from>
      <xdr:col>2</xdr:col>
      <xdr:colOff>270087</xdr:colOff>
      <xdr:row>8</xdr:row>
      <xdr:rowOff>16298</xdr:rowOff>
    </xdr:from>
    <xdr:to>
      <xdr:col>2</xdr:col>
      <xdr:colOff>485775</xdr:colOff>
      <xdr:row>16</xdr:row>
      <xdr:rowOff>118533</xdr:rowOff>
    </xdr:to>
    <xdr:sp macro="" textlink="">
      <xdr:nvSpPr>
        <xdr:cNvPr id="171" name="Text Box 89">
          <a:extLst>
            <a:ext uri="{FF2B5EF4-FFF2-40B4-BE49-F238E27FC236}">
              <a16:creationId xmlns:a16="http://schemas.microsoft.com/office/drawing/2014/main" xmlns="" id="{00000000-0008-0000-0000-0000AF000000}"/>
            </a:ext>
          </a:extLst>
        </xdr:cNvPr>
        <xdr:cNvSpPr txBox="1">
          <a:spLocks noChangeArrowheads="1"/>
        </xdr:cNvSpPr>
      </xdr:nvSpPr>
      <xdr:spPr bwMode="auto">
        <a:xfrm>
          <a:off x="898737" y="1464098"/>
          <a:ext cx="215688" cy="1550035"/>
        </a:xfrm>
        <a:prstGeom prst="rect">
          <a:avLst/>
        </a:prstGeom>
        <a:solidFill>
          <a:schemeClr val="bg1"/>
        </a:solid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前期高齢者納付金</a:t>
          </a:r>
        </a:p>
      </xdr:txBody>
    </xdr:sp>
    <xdr:clientData/>
  </xdr:twoCellAnchor>
  <xdr:twoCellAnchor>
    <xdr:from>
      <xdr:col>2</xdr:col>
      <xdr:colOff>106680</xdr:colOff>
      <xdr:row>8</xdr:row>
      <xdr:rowOff>35983</xdr:rowOff>
    </xdr:from>
    <xdr:to>
      <xdr:col>2</xdr:col>
      <xdr:colOff>307552</xdr:colOff>
      <xdr:row>16</xdr:row>
      <xdr:rowOff>106680</xdr:rowOff>
    </xdr:to>
    <xdr:sp macro="" textlink="">
      <xdr:nvSpPr>
        <xdr:cNvPr id="172" name="Text Box 90">
          <a:extLst>
            <a:ext uri="{FF2B5EF4-FFF2-40B4-BE49-F238E27FC236}">
              <a16:creationId xmlns:a16="http://schemas.microsoft.com/office/drawing/2014/main" xmlns="" id="{00000000-0008-0000-0000-0000B0000000}"/>
            </a:ext>
          </a:extLst>
        </xdr:cNvPr>
        <xdr:cNvSpPr txBox="1">
          <a:spLocks noChangeArrowheads="1"/>
        </xdr:cNvSpPr>
      </xdr:nvSpPr>
      <xdr:spPr bwMode="auto">
        <a:xfrm>
          <a:off x="735330" y="1483783"/>
          <a:ext cx="200872" cy="1518497"/>
        </a:xfrm>
        <a:prstGeom prst="rect">
          <a:avLst/>
        </a:prstGeom>
        <a:solidFill>
          <a:schemeClr val="bg1"/>
        </a:solid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介護納付金</a:t>
          </a:r>
        </a:p>
      </xdr:txBody>
    </xdr:sp>
    <xdr:clientData/>
  </xdr:twoCellAnchor>
  <xdr:twoCellAnchor>
    <xdr:from>
      <xdr:col>2</xdr:col>
      <xdr:colOff>967740</xdr:colOff>
      <xdr:row>9</xdr:row>
      <xdr:rowOff>60960</xdr:rowOff>
    </xdr:from>
    <xdr:to>
      <xdr:col>5</xdr:col>
      <xdr:colOff>220980</xdr:colOff>
      <xdr:row>10</xdr:row>
      <xdr:rowOff>106680</xdr:rowOff>
    </xdr:to>
    <xdr:sp macro="" textlink="">
      <xdr:nvSpPr>
        <xdr:cNvPr id="173" name="Text Box 42">
          <a:extLst>
            <a:ext uri="{FF2B5EF4-FFF2-40B4-BE49-F238E27FC236}">
              <a16:creationId xmlns:a16="http://schemas.microsoft.com/office/drawing/2014/main" xmlns="" id="{F41188C5-8761-4899-9793-5911B2132E35}"/>
            </a:ext>
          </a:extLst>
        </xdr:cNvPr>
        <xdr:cNvSpPr txBox="1">
          <a:spLocks noChangeArrowheads="1"/>
        </xdr:cNvSpPr>
      </xdr:nvSpPr>
      <xdr:spPr bwMode="auto">
        <a:xfrm>
          <a:off x="1596390" y="1689735"/>
          <a:ext cx="1215390" cy="226695"/>
        </a:xfrm>
        <a:prstGeom prst="rect">
          <a:avLst/>
        </a:prstGeom>
        <a:solidFill>
          <a:schemeClr val="bg1"/>
        </a:solid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前期高齢者交付金</a:t>
          </a:r>
        </a:p>
      </xdr:txBody>
    </xdr:sp>
    <xdr:clientData/>
  </xdr:twoCellAnchor>
  <xdr:twoCellAnchor>
    <xdr:from>
      <xdr:col>8</xdr:col>
      <xdr:colOff>411480</xdr:colOff>
      <xdr:row>18</xdr:row>
      <xdr:rowOff>152400</xdr:rowOff>
    </xdr:from>
    <xdr:to>
      <xdr:col>8</xdr:col>
      <xdr:colOff>975360</xdr:colOff>
      <xdr:row>21</xdr:row>
      <xdr:rowOff>15240</xdr:rowOff>
    </xdr:to>
    <xdr:sp macro="" textlink="">
      <xdr:nvSpPr>
        <xdr:cNvPr id="174" name="Text Box 23">
          <a:extLst>
            <a:ext uri="{FF2B5EF4-FFF2-40B4-BE49-F238E27FC236}">
              <a16:creationId xmlns:a16="http://schemas.microsoft.com/office/drawing/2014/main" xmlns="" id="{A6EDC158-D51F-4234-9662-D1B29CC2178D}"/>
            </a:ext>
          </a:extLst>
        </xdr:cNvPr>
        <xdr:cNvSpPr txBox="1">
          <a:spLocks noChangeArrowheads="1"/>
        </xdr:cNvSpPr>
      </xdr:nvSpPr>
      <xdr:spPr bwMode="auto">
        <a:xfrm>
          <a:off x="4602480" y="3409950"/>
          <a:ext cx="563880" cy="405765"/>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納付金</a:t>
          </a:r>
        </a:p>
      </xdr:txBody>
    </xdr:sp>
    <xdr:clientData/>
  </xdr:twoCellAnchor>
  <xdr:twoCellAnchor>
    <xdr:from>
      <xdr:col>8</xdr:col>
      <xdr:colOff>45720</xdr:colOff>
      <xdr:row>20</xdr:row>
      <xdr:rowOff>152400</xdr:rowOff>
    </xdr:from>
    <xdr:to>
      <xdr:col>9</xdr:col>
      <xdr:colOff>201930</xdr:colOff>
      <xdr:row>21</xdr:row>
      <xdr:rowOff>167640</xdr:rowOff>
    </xdr:to>
    <xdr:sp macro="" textlink="">
      <xdr:nvSpPr>
        <xdr:cNvPr id="175" name="Text Box 79">
          <a:extLst>
            <a:ext uri="{FF2B5EF4-FFF2-40B4-BE49-F238E27FC236}">
              <a16:creationId xmlns:a16="http://schemas.microsoft.com/office/drawing/2014/main" xmlns="" id="{F62A6D6E-7E97-4602-9AD2-926E3730EF87}"/>
            </a:ext>
          </a:extLst>
        </xdr:cNvPr>
        <xdr:cNvSpPr txBox="1">
          <a:spLocks noChangeArrowheads="1"/>
        </xdr:cNvSpPr>
      </xdr:nvSpPr>
      <xdr:spPr bwMode="auto">
        <a:xfrm>
          <a:off x="4236720" y="3771900"/>
          <a:ext cx="1156335" cy="19621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交付金</a:t>
          </a:r>
        </a:p>
      </xdr:txBody>
    </xdr:sp>
    <xdr:clientData/>
  </xdr:twoCellAnchor>
  <xdr:twoCellAnchor>
    <xdr:from>
      <xdr:col>2</xdr:col>
      <xdr:colOff>434340</xdr:colOff>
      <xdr:row>8</xdr:row>
      <xdr:rowOff>15240</xdr:rowOff>
    </xdr:from>
    <xdr:to>
      <xdr:col>2</xdr:col>
      <xdr:colOff>684106</xdr:colOff>
      <xdr:row>16</xdr:row>
      <xdr:rowOff>117475</xdr:rowOff>
    </xdr:to>
    <xdr:sp macro="" textlink="">
      <xdr:nvSpPr>
        <xdr:cNvPr id="176" name="Text Box 88">
          <a:extLst>
            <a:ext uri="{FF2B5EF4-FFF2-40B4-BE49-F238E27FC236}">
              <a16:creationId xmlns:a16="http://schemas.microsoft.com/office/drawing/2014/main" xmlns="" id="{5CAC12A8-E203-4EBE-979A-1190FC4C6FF0}"/>
            </a:ext>
          </a:extLst>
        </xdr:cNvPr>
        <xdr:cNvSpPr txBox="1">
          <a:spLocks noChangeArrowheads="1"/>
        </xdr:cNvSpPr>
      </xdr:nvSpPr>
      <xdr:spPr bwMode="auto">
        <a:xfrm>
          <a:off x="1062990" y="1463040"/>
          <a:ext cx="249766" cy="1550035"/>
        </a:xfrm>
        <a:prstGeom prst="rect">
          <a:avLst/>
        </a:prstGeom>
        <a:solidFill>
          <a:schemeClr val="bg1"/>
        </a:solid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後期高齢者支援金</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581025</xdr:colOff>
      <xdr:row>5</xdr:row>
      <xdr:rowOff>123825</xdr:rowOff>
    </xdr:from>
    <xdr:to>
      <xdr:col>2</xdr:col>
      <xdr:colOff>47625</xdr:colOff>
      <xdr:row>6</xdr:row>
      <xdr:rowOff>152400</xdr:rowOff>
    </xdr:to>
    <xdr:sp macro="" textlink="">
      <xdr:nvSpPr>
        <xdr:cNvPr id="2" name="Text Box 3">
          <a:extLst>
            <a:ext uri="{FF2B5EF4-FFF2-40B4-BE49-F238E27FC236}">
              <a16:creationId xmlns="" xmlns:a16="http://schemas.microsoft.com/office/drawing/2014/main" id="{00000000-0008-0000-0000-000002000000}"/>
            </a:ext>
          </a:extLst>
        </xdr:cNvPr>
        <xdr:cNvSpPr txBox="1">
          <a:spLocks noChangeArrowheads="1"/>
        </xdr:cNvSpPr>
      </xdr:nvSpPr>
      <xdr:spPr bwMode="auto">
        <a:xfrm>
          <a:off x="581025" y="1162050"/>
          <a:ext cx="390525" cy="29527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年度</a:t>
          </a:r>
        </a:p>
      </xdr:txBody>
    </xdr:sp>
    <xdr:clientData/>
  </xdr:twoCellAnchor>
  <xdr:twoCellAnchor>
    <xdr:from>
      <xdr:col>0</xdr:col>
      <xdr:colOff>590550</xdr:colOff>
      <xdr:row>15</xdr:row>
      <xdr:rowOff>123825</xdr:rowOff>
    </xdr:from>
    <xdr:to>
      <xdr:col>2</xdr:col>
      <xdr:colOff>38100</xdr:colOff>
      <xdr:row>16</xdr:row>
      <xdr:rowOff>152400</xdr:rowOff>
    </xdr:to>
    <xdr:sp macro="" textlink="">
      <xdr:nvSpPr>
        <xdr:cNvPr id="3" name="Text Box 4">
          <a:extLst>
            <a:ext uri="{FF2B5EF4-FFF2-40B4-BE49-F238E27FC236}">
              <a16:creationId xmlns="" xmlns:a16="http://schemas.microsoft.com/office/drawing/2014/main" id="{00000000-0008-0000-0000-000003000000}"/>
            </a:ext>
          </a:extLst>
        </xdr:cNvPr>
        <xdr:cNvSpPr txBox="1">
          <a:spLocks noChangeArrowheads="1"/>
        </xdr:cNvSpPr>
      </xdr:nvSpPr>
      <xdr:spPr bwMode="auto">
        <a:xfrm>
          <a:off x="590550" y="3829050"/>
          <a:ext cx="371475" cy="29527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年度</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ata/JIGYO/2017/jisseki201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ata/JIGYO/2017/koureika2017.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ata\JIGYO\2016\jisseki2016.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ata\JIGYO\2016\koureika201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ata/JIGYO/2018/&#30476;&#20316;&#25104;&#20998;/aramasi201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ata\JIGYO\2016\aramasi201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84">
          <cell r="B84" t="str">
            <v>d:\data\jigyo\2017\</v>
          </cell>
        </row>
        <row r="85">
          <cell r="B85" t="str">
            <v>d:\data\year\</v>
          </cell>
        </row>
        <row r="88">
          <cell r="B88">
            <v>1988</v>
          </cell>
        </row>
        <row r="89">
          <cell r="B89" t="str">
            <v>平成</v>
          </cell>
        </row>
        <row r="90">
          <cell r="B90" t="str">
            <v>2017</v>
          </cell>
          <cell r="D90">
            <v>29</v>
          </cell>
        </row>
        <row r="91">
          <cell r="B91">
            <v>2016</v>
          </cell>
          <cell r="D91">
            <v>28</v>
          </cell>
        </row>
        <row r="92">
          <cell r="B92">
            <v>2015</v>
          </cell>
          <cell r="D92">
            <v>27</v>
          </cell>
        </row>
        <row r="93">
          <cell r="B93">
            <v>2014</v>
          </cell>
          <cell r="D93">
            <v>26</v>
          </cell>
        </row>
        <row r="94">
          <cell r="B94">
            <v>2013</v>
          </cell>
          <cell r="D94">
            <v>25</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84">
          <cell r="B84" t="str">
            <v>d:\data\kihon\</v>
          </cell>
        </row>
        <row r="86">
          <cell r="B86" t="str">
            <v>d:\data\jigyo\</v>
          </cell>
        </row>
        <row r="90">
          <cell r="B90">
            <v>1988</v>
          </cell>
        </row>
        <row r="91">
          <cell r="B91" t="str">
            <v>平成</v>
          </cell>
        </row>
        <row r="92">
          <cell r="B92" t="str">
            <v>2017</v>
          </cell>
          <cell r="D92">
            <v>29</v>
          </cell>
        </row>
        <row r="93">
          <cell r="B93">
            <v>2016</v>
          </cell>
          <cell r="D93">
            <v>28</v>
          </cell>
        </row>
        <row r="94">
          <cell r="B94">
            <v>2015</v>
          </cell>
          <cell r="D94">
            <v>27</v>
          </cell>
        </row>
        <row r="95">
          <cell r="B95">
            <v>2014</v>
          </cell>
          <cell r="D95">
            <v>26</v>
          </cell>
        </row>
        <row r="96">
          <cell r="B96">
            <v>2013</v>
          </cell>
          <cell r="D96">
            <v>25</v>
          </cell>
        </row>
      </sheetData>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84">
          <cell r="B84" t="str">
            <v>d:\data\jigyo\2016\</v>
          </cell>
        </row>
        <row r="85">
          <cell r="B85" t="str">
            <v>d:\data\year\</v>
          </cell>
        </row>
        <row r="89">
          <cell r="B89" t="str">
            <v>平成</v>
          </cell>
        </row>
        <row r="91">
          <cell r="B91">
            <v>2015</v>
          </cell>
          <cell r="D91">
            <v>27</v>
          </cell>
        </row>
        <row r="92">
          <cell r="B92">
            <v>2014</v>
          </cell>
          <cell r="D92">
            <v>26</v>
          </cell>
        </row>
        <row r="93">
          <cell r="B93">
            <v>2013</v>
          </cell>
          <cell r="D93">
            <v>25</v>
          </cell>
        </row>
        <row r="94">
          <cell r="B94">
            <v>2012</v>
          </cell>
          <cell r="D94">
            <v>24</v>
          </cell>
        </row>
      </sheetData>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84">
          <cell r="B84" t="str">
            <v>d:\data\kihon\</v>
          </cell>
        </row>
        <row r="86">
          <cell r="B86" t="str">
            <v>d:\data\jigyo\</v>
          </cell>
        </row>
      </sheetData>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84">
          <cell r="B84" t="str">
            <v>2017</v>
          </cell>
          <cell r="D84">
            <v>29</v>
          </cell>
        </row>
      </sheetData>
      <sheetData sheetId="1"/>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81">
          <cell r="B81">
            <v>1988</v>
          </cell>
        </row>
        <row r="84">
          <cell r="B84" t="str">
            <v>2016</v>
          </cell>
          <cell r="D84">
            <v>28</v>
          </cell>
        </row>
      </sheetData>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3:M102"/>
  <sheetViews>
    <sheetView showGridLines="0" tabSelected="1" zoomScaleNormal="100" zoomScaleSheetLayoutView="90" workbookViewId="0"/>
  </sheetViews>
  <sheetFormatPr defaultColWidth="9.140625" defaultRowHeight="17.25" customHeight="1"/>
  <cols>
    <col min="1" max="1" width="8.85546875" style="129" customWidth="1"/>
    <col min="2" max="2" width="31.85546875" style="129" customWidth="1"/>
    <col min="3" max="3" width="74.7109375" style="295" customWidth="1"/>
    <col min="4" max="4" width="2.5703125" style="129" customWidth="1"/>
    <col min="5" max="5" width="9.140625" style="129" customWidth="1"/>
    <col min="6" max="6" width="16.7109375" style="129" customWidth="1"/>
    <col min="7" max="8" width="9.140625" style="129"/>
    <col min="9" max="9" width="10.85546875" style="129" customWidth="1"/>
    <col min="10" max="10" width="9.140625" style="129"/>
    <col min="11" max="11" width="14.5703125" style="129" customWidth="1"/>
    <col min="12" max="16384" width="9.140625" style="129"/>
  </cols>
  <sheetData>
    <row r="3" spans="2:5" ht="40.5" customHeight="1">
      <c r="B3" s="303" t="s">
        <v>207</v>
      </c>
      <c r="C3" s="303"/>
      <c r="D3" s="257"/>
      <c r="E3" s="258"/>
    </row>
    <row r="4" spans="2:5" ht="10.9" customHeight="1">
      <c r="B4" s="259"/>
      <c r="C4" s="259"/>
      <c r="D4" s="257"/>
      <c r="E4" s="258"/>
    </row>
    <row r="5" spans="2:5" ht="24.6" customHeight="1">
      <c r="B5" s="260" t="s">
        <v>208</v>
      </c>
      <c r="C5" s="261"/>
      <c r="D5" s="262"/>
      <c r="E5" s="258"/>
    </row>
    <row r="6" spans="2:5" ht="56.45" customHeight="1">
      <c r="B6" s="263" t="s">
        <v>2</v>
      </c>
      <c r="C6" s="130" t="s">
        <v>418</v>
      </c>
      <c r="D6" s="264"/>
      <c r="E6" s="258"/>
    </row>
    <row r="7" spans="2:5" ht="63.6" customHeight="1">
      <c r="B7" s="263" t="s">
        <v>34</v>
      </c>
      <c r="C7" s="130" t="s">
        <v>419</v>
      </c>
      <c r="D7" s="264"/>
      <c r="E7" s="258"/>
    </row>
    <row r="8" spans="2:5" ht="42" customHeight="1">
      <c r="B8" s="265" t="s">
        <v>209</v>
      </c>
      <c r="C8" s="130" t="s">
        <v>358</v>
      </c>
      <c r="D8" s="296"/>
      <c r="E8" s="15"/>
    </row>
    <row r="9" spans="2:5" ht="133.5" customHeight="1">
      <c r="B9" s="265" t="s">
        <v>210</v>
      </c>
      <c r="C9" s="130" t="s">
        <v>359</v>
      </c>
      <c r="D9" s="264"/>
      <c r="E9" s="258"/>
    </row>
    <row r="10" spans="2:5" ht="88.9" customHeight="1">
      <c r="B10" s="266" t="s">
        <v>102</v>
      </c>
      <c r="C10" s="267" t="s">
        <v>420</v>
      </c>
      <c r="D10" s="264"/>
      <c r="E10" s="258"/>
    </row>
    <row r="11" spans="2:5" ht="76.150000000000006" customHeight="1">
      <c r="B11" s="265" t="s">
        <v>211</v>
      </c>
      <c r="C11" s="130" t="s">
        <v>360</v>
      </c>
      <c r="D11" s="264"/>
      <c r="E11" s="258"/>
    </row>
    <row r="12" spans="2:5" ht="63.6" customHeight="1">
      <c r="B12" s="265" t="s">
        <v>212</v>
      </c>
      <c r="C12" s="130" t="s">
        <v>361</v>
      </c>
      <c r="D12" s="264"/>
      <c r="E12" s="258"/>
    </row>
    <row r="13" spans="2:5" ht="88.9" customHeight="1">
      <c r="B13" s="265" t="s">
        <v>213</v>
      </c>
      <c r="C13" s="130" t="s">
        <v>362</v>
      </c>
      <c r="D13" s="264"/>
      <c r="E13" s="258"/>
    </row>
    <row r="14" spans="2:5" ht="76.150000000000006" customHeight="1">
      <c r="B14" s="265" t="s">
        <v>214</v>
      </c>
      <c r="C14" s="130" t="s">
        <v>421</v>
      </c>
      <c r="D14" s="264"/>
      <c r="E14" s="258"/>
    </row>
    <row r="15" spans="2:5" ht="88.9" customHeight="1">
      <c r="B15" s="265" t="s">
        <v>215</v>
      </c>
      <c r="C15" s="268" t="s">
        <v>422</v>
      </c>
      <c r="D15" s="264"/>
      <c r="E15" s="269"/>
    </row>
    <row r="16" spans="2:5" ht="101.65" customHeight="1">
      <c r="B16" s="265" t="s">
        <v>216</v>
      </c>
      <c r="C16" s="268" t="s">
        <v>363</v>
      </c>
      <c r="D16" s="264"/>
      <c r="E16" s="258"/>
    </row>
    <row r="17" spans="2:5" ht="76.349999999999994" customHeight="1">
      <c r="B17" s="265" t="s">
        <v>217</v>
      </c>
      <c r="C17" s="130" t="s">
        <v>423</v>
      </c>
      <c r="D17" s="264"/>
      <c r="E17" s="258"/>
    </row>
    <row r="18" spans="2:5" ht="114" customHeight="1">
      <c r="B18" s="265" t="s">
        <v>8</v>
      </c>
      <c r="C18" s="130" t="s">
        <v>364</v>
      </c>
      <c r="D18" s="264"/>
      <c r="E18" s="258"/>
    </row>
    <row r="19" spans="2:5" ht="50.85" customHeight="1">
      <c r="B19" s="265" t="s">
        <v>218</v>
      </c>
      <c r="C19" s="130" t="s">
        <v>424</v>
      </c>
      <c r="D19" s="270"/>
      <c r="E19" s="258"/>
    </row>
    <row r="20" spans="2:5" ht="57" customHeight="1">
      <c r="B20" s="265" t="s">
        <v>365</v>
      </c>
      <c r="C20" s="130" t="s">
        <v>366</v>
      </c>
      <c r="D20" s="270"/>
      <c r="E20" s="258"/>
    </row>
    <row r="21" spans="2:5" ht="63.6" customHeight="1">
      <c r="B21" s="268" t="s">
        <v>367</v>
      </c>
      <c r="C21" s="130" t="s">
        <v>425</v>
      </c>
      <c r="D21" s="264"/>
      <c r="E21" s="258"/>
    </row>
    <row r="22" spans="2:5" ht="22.9" customHeight="1">
      <c r="B22" s="269"/>
      <c r="C22" s="271"/>
      <c r="D22" s="272"/>
      <c r="E22" s="258"/>
    </row>
    <row r="23" spans="2:5" ht="24.95" customHeight="1">
      <c r="B23" s="260" t="s">
        <v>219</v>
      </c>
      <c r="C23" s="271"/>
      <c r="D23" s="272"/>
      <c r="E23" s="258"/>
    </row>
    <row r="24" spans="2:5" ht="52.15" customHeight="1">
      <c r="B24" s="263" t="s">
        <v>368</v>
      </c>
      <c r="C24" s="130" t="s">
        <v>369</v>
      </c>
      <c r="D24" s="264"/>
      <c r="E24" s="258"/>
    </row>
    <row r="25" spans="2:5" ht="88.9" customHeight="1">
      <c r="B25" s="263" t="s">
        <v>370</v>
      </c>
      <c r="C25" s="130" t="s">
        <v>426</v>
      </c>
      <c r="D25" s="264"/>
      <c r="E25" s="258"/>
    </row>
    <row r="26" spans="2:5" ht="40.15" customHeight="1">
      <c r="B26" s="263" t="s">
        <v>371</v>
      </c>
      <c r="C26" s="130" t="s">
        <v>372</v>
      </c>
      <c r="D26" s="264"/>
      <c r="E26" s="258"/>
    </row>
    <row r="27" spans="2:5" ht="50.85" customHeight="1">
      <c r="B27" s="265" t="s">
        <v>373</v>
      </c>
      <c r="C27" s="130" t="s">
        <v>374</v>
      </c>
      <c r="D27" s="264"/>
      <c r="E27" s="258"/>
    </row>
    <row r="28" spans="2:5" ht="54" customHeight="1">
      <c r="B28" s="273" t="s">
        <v>375</v>
      </c>
      <c r="C28" s="130" t="s">
        <v>376</v>
      </c>
      <c r="D28" s="264"/>
      <c r="E28" s="258"/>
    </row>
    <row r="29" spans="2:5" ht="75.599999999999994" customHeight="1">
      <c r="B29" s="263" t="s">
        <v>220</v>
      </c>
      <c r="C29" s="130" t="s">
        <v>427</v>
      </c>
      <c r="D29" s="264"/>
      <c r="E29" s="258"/>
    </row>
    <row r="30" spans="2:5" ht="50.85" customHeight="1">
      <c r="B30" s="273" t="s">
        <v>377</v>
      </c>
      <c r="C30" s="130" t="s">
        <v>378</v>
      </c>
      <c r="D30" s="264"/>
      <c r="E30" s="258"/>
    </row>
    <row r="31" spans="2:5" ht="76.150000000000006" customHeight="1">
      <c r="B31" s="265" t="s">
        <v>221</v>
      </c>
      <c r="C31" s="130" t="s">
        <v>379</v>
      </c>
      <c r="D31" s="264"/>
      <c r="E31" s="258"/>
    </row>
    <row r="32" spans="2:5" ht="63.6" customHeight="1">
      <c r="B32" s="265" t="s">
        <v>222</v>
      </c>
      <c r="C32" s="130" t="s">
        <v>380</v>
      </c>
      <c r="D32" s="264"/>
      <c r="E32" s="258"/>
    </row>
    <row r="33" spans="2:5" ht="50.85" customHeight="1">
      <c r="B33" s="265" t="s">
        <v>381</v>
      </c>
      <c r="C33" s="130" t="s">
        <v>382</v>
      </c>
      <c r="D33" s="264"/>
      <c r="E33" s="258"/>
    </row>
    <row r="34" spans="2:5" ht="52.9" customHeight="1">
      <c r="B34" s="265" t="s">
        <v>383</v>
      </c>
      <c r="C34" s="130" t="s">
        <v>384</v>
      </c>
      <c r="D34" s="264"/>
      <c r="E34" s="258"/>
    </row>
    <row r="35" spans="2:5" ht="73.150000000000006" customHeight="1">
      <c r="B35" s="265" t="s">
        <v>385</v>
      </c>
      <c r="C35" s="130" t="s">
        <v>386</v>
      </c>
      <c r="D35" s="264"/>
      <c r="E35" s="258"/>
    </row>
    <row r="36" spans="2:5" ht="110.45" customHeight="1">
      <c r="B36" s="265" t="s">
        <v>387</v>
      </c>
      <c r="C36" s="130" t="s">
        <v>388</v>
      </c>
      <c r="D36" s="264"/>
      <c r="E36" s="258"/>
    </row>
    <row r="37" spans="2:5" ht="50.85" customHeight="1">
      <c r="B37" s="265" t="s">
        <v>227</v>
      </c>
      <c r="C37" s="297" t="s">
        <v>389</v>
      </c>
      <c r="D37" s="264"/>
      <c r="E37" s="258"/>
    </row>
    <row r="38" spans="2:5" ht="63.6" customHeight="1">
      <c r="B38" s="265" t="s">
        <v>228</v>
      </c>
      <c r="C38" s="130" t="s">
        <v>390</v>
      </c>
      <c r="D38" s="264"/>
      <c r="E38" s="258"/>
    </row>
    <row r="39" spans="2:5" ht="54" customHeight="1">
      <c r="B39" s="265" t="s">
        <v>229</v>
      </c>
      <c r="C39" s="130" t="s">
        <v>391</v>
      </c>
      <c r="D39" s="264"/>
      <c r="E39" s="258"/>
    </row>
    <row r="40" spans="2:5" ht="45.6" customHeight="1">
      <c r="B40" s="268" t="s">
        <v>392</v>
      </c>
      <c r="C40" s="130" t="s">
        <v>393</v>
      </c>
      <c r="D40" s="264"/>
      <c r="E40" s="258"/>
    </row>
    <row r="41" spans="2:5" ht="45.6" customHeight="1">
      <c r="B41" s="265" t="s">
        <v>230</v>
      </c>
      <c r="C41" s="130" t="s">
        <v>394</v>
      </c>
      <c r="D41" s="264"/>
      <c r="E41" s="258"/>
    </row>
    <row r="42" spans="2:5" ht="76.150000000000006" customHeight="1">
      <c r="B42" s="268" t="s">
        <v>223</v>
      </c>
      <c r="C42" s="130" t="s">
        <v>395</v>
      </c>
      <c r="D42" s="264"/>
      <c r="E42" s="258"/>
    </row>
    <row r="43" spans="2:5" ht="50.85" customHeight="1">
      <c r="B43" s="265" t="s">
        <v>224</v>
      </c>
      <c r="C43" s="130" t="s">
        <v>396</v>
      </c>
      <c r="D43" s="264"/>
      <c r="E43" s="258"/>
    </row>
    <row r="44" spans="2:5" ht="63.6" customHeight="1">
      <c r="B44" s="265" t="s">
        <v>225</v>
      </c>
      <c r="C44" s="130" t="s">
        <v>397</v>
      </c>
      <c r="D44" s="264"/>
      <c r="E44" s="258"/>
    </row>
    <row r="45" spans="2:5" ht="38.1" customHeight="1">
      <c r="B45" s="265" t="s">
        <v>226</v>
      </c>
      <c r="C45" s="130" t="s">
        <v>398</v>
      </c>
      <c r="D45" s="264"/>
      <c r="E45" s="258"/>
    </row>
    <row r="46" spans="2:5" ht="76.150000000000006" customHeight="1">
      <c r="B46" s="265" t="s">
        <v>231</v>
      </c>
      <c r="C46" s="130" t="s">
        <v>399</v>
      </c>
      <c r="D46" s="264"/>
      <c r="E46" s="258"/>
    </row>
    <row r="47" spans="2:5" ht="88.9" customHeight="1">
      <c r="B47" s="265" t="s">
        <v>232</v>
      </c>
      <c r="C47" s="130" t="s">
        <v>400</v>
      </c>
      <c r="D47" s="264"/>
      <c r="E47" s="258"/>
    </row>
    <row r="48" spans="2:5" ht="63.6" customHeight="1">
      <c r="B48" s="265" t="s">
        <v>233</v>
      </c>
      <c r="C48" s="130" t="s">
        <v>401</v>
      </c>
      <c r="D48" s="264"/>
      <c r="E48" s="258"/>
    </row>
    <row r="49" spans="2:5" ht="38.1" customHeight="1">
      <c r="B49" s="263" t="s">
        <v>234</v>
      </c>
      <c r="C49" s="130" t="s">
        <v>402</v>
      </c>
      <c r="D49" s="264"/>
      <c r="E49" s="258"/>
    </row>
    <row r="50" spans="2:5" ht="38.1" customHeight="1">
      <c r="B50" s="263" t="s">
        <v>235</v>
      </c>
      <c r="C50" s="130" t="s">
        <v>403</v>
      </c>
      <c r="D50" s="264"/>
      <c r="E50" s="258"/>
    </row>
    <row r="51" spans="2:5" ht="38.1" customHeight="1">
      <c r="B51" s="274" t="s">
        <v>236</v>
      </c>
      <c r="C51" s="268" t="s">
        <v>404</v>
      </c>
      <c r="D51" s="270"/>
      <c r="E51" s="258"/>
    </row>
    <row r="52" spans="2:5" s="258" customFormat="1" ht="38.1" customHeight="1">
      <c r="B52" s="263" t="s">
        <v>237</v>
      </c>
      <c r="C52" s="273" t="s">
        <v>405</v>
      </c>
      <c r="D52" s="264"/>
    </row>
    <row r="53" spans="2:5" ht="88.9" customHeight="1">
      <c r="B53" s="274" t="s">
        <v>238</v>
      </c>
      <c r="C53" s="268" t="s">
        <v>428</v>
      </c>
      <c r="D53" s="270"/>
      <c r="E53" s="258"/>
    </row>
    <row r="54" spans="2:5" ht="63.6" customHeight="1">
      <c r="B54" s="265" t="s">
        <v>239</v>
      </c>
      <c r="C54" s="130" t="s">
        <v>406</v>
      </c>
      <c r="D54" s="264"/>
      <c r="E54" s="258"/>
    </row>
    <row r="55" spans="2:5" ht="42.75" customHeight="1">
      <c r="B55" s="265" t="s">
        <v>240</v>
      </c>
      <c r="C55" s="130" t="s">
        <v>429</v>
      </c>
      <c r="D55" s="264"/>
      <c r="E55" s="258"/>
    </row>
    <row r="56" spans="2:5" ht="17.45" customHeight="1">
      <c r="B56" s="275"/>
      <c r="C56" s="276"/>
      <c r="D56" s="275"/>
      <c r="E56" s="258"/>
    </row>
    <row r="57" spans="2:5" ht="20.45" customHeight="1">
      <c r="B57" s="260" t="s">
        <v>241</v>
      </c>
      <c r="C57" s="277"/>
      <c r="D57" s="278"/>
      <c r="E57" s="258"/>
    </row>
    <row r="58" spans="2:5" ht="50.85" customHeight="1">
      <c r="B58" s="265" t="s">
        <v>242</v>
      </c>
      <c r="C58" s="130" t="s">
        <v>430</v>
      </c>
      <c r="D58" s="264"/>
      <c r="E58" s="258"/>
    </row>
    <row r="59" spans="2:5" ht="38.1" customHeight="1">
      <c r="B59" s="265" t="s">
        <v>243</v>
      </c>
      <c r="C59" s="130" t="s">
        <v>431</v>
      </c>
      <c r="D59" s="264"/>
      <c r="E59" s="258"/>
    </row>
    <row r="60" spans="2:5" ht="38.1" customHeight="1">
      <c r="B60" s="265" t="s">
        <v>244</v>
      </c>
      <c r="C60" s="130" t="s">
        <v>432</v>
      </c>
      <c r="D60" s="264"/>
      <c r="E60" s="258"/>
    </row>
    <row r="61" spans="2:5" ht="38.1" customHeight="1">
      <c r="B61" s="265" t="s">
        <v>245</v>
      </c>
      <c r="C61" s="130" t="s">
        <v>433</v>
      </c>
      <c r="D61" s="264"/>
      <c r="E61" s="258"/>
    </row>
    <row r="62" spans="2:5" ht="50.85" customHeight="1">
      <c r="B62" s="279" t="s">
        <v>407</v>
      </c>
      <c r="C62" s="267" t="s">
        <v>408</v>
      </c>
      <c r="D62" s="280"/>
      <c r="E62" s="258"/>
    </row>
    <row r="63" spans="2:5" ht="142.5" customHeight="1">
      <c r="B63" s="281" t="s">
        <v>409</v>
      </c>
      <c r="C63" s="282"/>
      <c r="D63" s="283"/>
      <c r="E63" s="258"/>
    </row>
    <row r="64" spans="2:5" s="258" customFormat="1" ht="88.9" customHeight="1">
      <c r="B64" s="284" t="s">
        <v>246</v>
      </c>
      <c r="C64" s="267" t="s">
        <v>410</v>
      </c>
      <c r="D64" s="285"/>
    </row>
    <row r="65" spans="2:5" ht="38.1" customHeight="1">
      <c r="B65" s="263" t="s">
        <v>247</v>
      </c>
      <c r="C65" s="130" t="s">
        <v>411</v>
      </c>
      <c r="D65" s="296"/>
      <c r="E65" s="258"/>
    </row>
    <row r="66" spans="2:5" ht="50.85" customHeight="1">
      <c r="B66" s="266" t="s">
        <v>248</v>
      </c>
      <c r="C66" s="267" t="s">
        <v>412</v>
      </c>
      <c r="D66" s="285"/>
    </row>
    <row r="67" spans="2:5" ht="51" customHeight="1">
      <c r="B67" s="286"/>
      <c r="C67" s="287" t="s">
        <v>249</v>
      </c>
      <c r="D67" s="298"/>
      <c r="E67" s="258"/>
    </row>
    <row r="68" spans="2:5" ht="50.85" customHeight="1">
      <c r="B68" s="288" t="s">
        <v>250</v>
      </c>
      <c r="C68" s="289" t="s">
        <v>434</v>
      </c>
      <c r="D68" s="290"/>
      <c r="E68" s="258"/>
    </row>
    <row r="69" spans="2:5" ht="51" customHeight="1">
      <c r="B69" s="286"/>
      <c r="C69" s="299" t="s">
        <v>413</v>
      </c>
      <c r="D69" s="298"/>
      <c r="E69" s="258"/>
    </row>
    <row r="70" spans="2:5" ht="50.85" customHeight="1">
      <c r="B70" s="266" t="s">
        <v>251</v>
      </c>
      <c r="C70" s="267" t="s">
        <v>252</v>
      </c>
      <c r="D70" s="285"/>
      <c r="E70" s="258"/>
    </row>
    <row r="71" spans="2:5" ht="58.9" customHeight="1">
      <c r="B71" s="286"/>
      <c r="C71" s="299" t="s">
        <v>435</v>
      </c>
      <c r="D71" s="298"/>
      <c r="E71" s="258"/>
    </row>
    <row r="72" spans="2:5" ht="38.1" customHeight="1">
      <c r="B72" s="266" t="s">
        <v>253</v>
      </c>
      <c r="C72" s="267" t="s">
        <v>414</v>
      </c>
      <c r="D72" s="285"/>
      <c r="E72" s="258"/>
    </row>
    <row r="73" spans="2:5" ht="59.1" customHeight="1">
      <c r="B73" s="286"/>
      <c r="C73" s="287" t="s">
        <v>254</v>
      </c>
      <c r="D73" s="298"/>
      <c r="E73" s="258"/>
    </row>
    <row r="74" spans="2:5" ht="38.1" customHeight="1">
      <c r="B74" s="266" t="s">
        <v>255</v>
      </c>
      <c r="C74" s="267" t="s">
        <v>414</v>
      </c>
      <c r="D74" s="285"/>
      <c r="E74" s="258"/>
    </row>
    <row r="75" spans="2:5" ht="59.1" customHeight="1">
      <c r="B75" s="286"/>
      <c r="C75" s="287" t="s">
        <v>256</v>
      </c>
      <c r="D75" s="298"/>
      <c r="E75" s="258"/>
    </row>
    <row r="76" spans="2:5" s="258" customFormat="1" ht="38.1" customHeight="1">
      <c r="B76" s="266" t="s">
        <v>257</v>
      </c>
      <c r="C76" s="267" t="s">
        <v>414</v>
      </c>
      <c r="D76" s="285"/>
    </row>
    <row r="77" spans="2:5" ht="59.1" customHeight="1">
      <c r="B77" s="286"/>
      <c r="C77" s="287" t="s">
        <v>258</v>
      </c>
      <c r="D77" s="298"/>
      <c r="E77" s="258"/>
    </row>
    <row r="78" spans="2:5" ht="38.1" customHeight="1">
      <c r="B78" s="266" t="s">
        <v>259</v>
      </c>
      <c r="C78" s="267" t="s">
        <v>414</v>
      </c>
      <c r="D78" s="285"/>
      <c r="E78" s="258"/>
    </row>
    <row r="79" spans="2:5" ht="59.1" customHeight="1">
      <c r="B79" s="286"/>
      <c r="C79" s="287" t="s">
        <v>260</v>
      </c>
      <c r="D79" s="298"/>
      <c r="E79" s="258"/>
    </row>
    <row r="80" spans="2:5" ht="38.1" customHeight="1">
      <c r="B80" s="288" t="s">
        <v>261</v>
      </c>
      <c r="C80" s="289" t="s">
        <v>414</v>
      </c>
      <c r="D80" s="290"/>
      <c r="E80" s="258"/>
    </row>
    <row r="81" spans="2:13" ht="59.1" customHeight="1">
      <c r="B81" s="286"/>
      <c r="C81" s="287" t="s">
        <v>262</v>
      </c>
      <c r="D81" s="298"/>
      <c r="E81" s="258"/>
    </row>
    <row r="82" spans="2:13" ht="36" customHeight="1">
      <c r="B82" s="291" t="s">
        <v>263</v>
      </c>
      <c r="C82" s="289" t="s">
        <v>414</v>
      </c>
      <c r="D82" s="290"/>
      <c r="E82" s="258"/>
    </row>
    <row r="83" spans="2:13" ht="59.1" customHeight="1">
      <c r="B83" s="292"/>
      <c r="C83" s="287" t="s">
        <v>415</v>
      </c>
      <c r="D83" s="298"/>
      <c r="E83" s="258"/>
    </row>
    <row r="84" spans="2:13" ht="38.1" customHeight="1">
      <c r="B84" s="266" t="s">
        <v>264</v>
      </c>
      <c r="C84" s="267" t="s">
        <v>414</v>
      </c>
      <c r="D84" s="280"/>
      <c r="E84" s="258"/>
    </row>
    <row r="85" spans="2:13" ht="59.1" customHeight="1">
      <c r="B85" s="286"/>
      <c r="C85" s="287" t="s">
        <v>265</v>
      </c>
      <c r="D85" s="293"/>
    </row>
    <row r="86" spans="2:13" ht="10.15" customHeight="1">
      <c r="C86" s="129"/>
    </row>
    <row r="87" spans="2:13" ht="21" customHeight="1">
      <c r="B87" s="129" t="s">
        <v>266</v>
      </c>
      <c r="C87" s="129"/>
    </row>
    <row r="88" spans="2:13" ht="21" customHeight="1">
      <c r="B88" s="294" t="s">
        <v>416</v>
      </c>
      <c r="C88" s="129"/>
    </row>
    <row r="89" spans="2:13" ht="21" customHeight="1">
      <c r="B89" s="294" t="s">
        <v>267</v>
      </c>
      <c r="C89" s="258"/>
      <c r="D89" s="258"/>
    </row>
    <row r="90" spans="2:13" ht="21" customHeight="1">
      <c r="B90" s="129" t="s">
        <v>437</v>
      </c>
    </row>
    <row r="91" spans="2:13" ht="21" customHeight="1">
      <c r="B91" s="129" t="s">
        <v>417</v>
      </c>
    </row>
    <row r="92" spans="2:13" ht="21" customHeight="1"/>
    <row r="94" spans="2:13" ht="17.25" customHeight="1">
      <c r="E94" s="304" t="s">
        <v>268</v>
      </c>
      <c r="F94" s="304" t="s">
        <v>269</v>
      </c>
      <c r="G94" s="304" t="s">
        <v>270</v>
      </c>
      <c r="H94" s="304" t="s">
        <v>271</v>
      </c>
      <c r="I94" s="308" t="s">
        <v>272</v>
      </c>
      <c r="J94" s="308" t="s">
        <v>273</v>
      </c>
      <c r="K94" s="308" t="s">
        <v>274</v>
      </c>
      <c r="L94" s="304" t="s">
        <v>275</v>
      </c>
      <c r="M94" s="304" t="s">
        <v>276</v>
      </c>
    </row>
    <row r="95" spans="2:13" ht="17.25" customHeight="1">
      <c r="E95" s="304"/>
      <c r="F95" s="304"/>
      <c r="G95" s="304"/>
      <c r="H95" s="304"/>
      <c r="I95" s="304"/>
      <c r="J95" s="304"/>
      <c r="K95" s="304"/>
      <c r="L95" s="304"/>
      <c r="M95" s="304"/>
    </row>
    <row r="96" spans="2:13" ht="17.25" customHeight="1">
      <c r="E96" s="304"/>
      <c r="F96" s="304"/>
      <c r="G96" s="304"/>
      <c r="H96" s="304"/>
      <c r="I96" s="304"/>
      <c r="J96" s="304"/>
      <c r="K96" s="304"/>
      <c r="L96" s="304"/>
      <c r="M96" s="304"/>
    </row>
    <row r="97" spans="3:13" ht="17.25" customHeight="1">
      <c r="C97" s="129"/>
      <c r="E97" s="304"/>
      <c r="F97" s="304"/>
      <c r="G97" s="304"/>
      <c r="H97" s="304"/>
      <c r="I97" s="304"/>
      <c r="J97" s="304"/>
      <c r="K97" s="304"/>
      <c r="L97" s="304"/>
      <c r="M97" s="304"/>
    </row>
    <row r="98" spans="3:13" ht="17.25" customHeight="1">
      <c r="C98" s="129"/>
      <c r="E98" s="300"/>
      <c r="F98" s="235" t="s">
        <v>277</v>
      </c>
      <c r="G98" s="301"/>
      <c r="H98" s="300"/>
      <c r="I98" s="301"/>
      <c r="J98" s="301"/>
      <c r="K98" s="301"/>
      <c r="L98" s="301"/>
      <c r="M98" s="301"/>
    </row>
    <row r="99" spans="3:13" ht="17.25" customHeight="1">
      <c r="C99" s="129"/>
      <c r="E99" s="305" t="s">
        <v>278</v>
      </c>
      <c r="F99" s="306"/>
      <c r="G99" s="306"/>
      <c r="H99" s="307"/>
      <c r="I99" s="302"/>
      <c r="J99" s="301"/>
      <c r="K99" s="301"/>
      <c r="L99" s="301"/>
      <c r="M99" s="301"/>
    </row>
    <row r="100" spans="3:13" ht="17.25" customHeight="1">
      <c r="C100" s="129"/>
      <c r="E100" s="305" t="s">
        <v>279</v>
      </c>
      <c r="F100" s="306"/>
      <c r="G100" s="306"/>
      <c r="H100" s="306"/>
      <c r="I100" s="306"/>
      <c r="J100" s="307"/>
      <c r="K100" s="305" t="s">
        <v>280</v>
      </c>
      <c r="L100" s="306"/>
      <c r="M100" s="307"/>
    </row>
    <row r="101" spans="3:13" ht="17.25" customHeight="1">
      <c r="C101" s="129"/>
      <c r="E101" s="305" t="s">
        <v>281</v>
      </c>
      <c r="F101" s="306"/>
      <c r="G101" s="306"/>
      <c r="H101" s="306"/>
      <c r="I101" s="306"/>
      <c r="J101" s="306"/>
      <c r="K101" s="306"/>
      <c r="L101" s="306"/>
      <c r="M101" s="307"/>
    </row>
    <row r="102" spans="3:13" ht="17.25" customHeight="1">
      <c r="C102" s="129"/>
      <c r="E102" s="301"/>
      <c r="F102" s="301"/>
      <c r="G102" s="301"/>
      <c r="H102" s="301"/>
      <c r="I102" s="301"/>
      <c r="J102" s="301"/>
      <c r="K102" s="301"/>
      <c r="L102" s="301"/>
      <c r="M102" s="301"/>
    </row>
  </sheetData>
  <mergeCells count="14">
    <mergeCell ref="E101:M101"/>
    <mergeCell ref="J94:J97"/>
    <mergeCell ref="K94:K97"/>
    <mergeCell ref="L94:L97"/>
    <mergeCell ref="M94:M97"/>
    <mergeCell ref="E99:H99"/>
    <mergeCell ref="E100:J100"/>
    <mergeCell ref="K100:M100"/>
    <mergeCell ref="I94:I97"/>
    <mergeCell ref="B3:C3"/>
    <mergeCell ref="E94:E97"/>
    <mergeCell ref="F94:F97"/>
    <mergeCell ref="G94:G97"/>
    <mergeCell ref="H94:H97"/>
  </mergeCells>
  <phoneticPr fontId="4"/>
  <printOptions horizontalCentered="1"/>
  <pageMargins left="0.6692913385826772" right="0.6692913385826772" top="0.59055118110236227" bottom="0.59055118110236227" header="0.51181102362204722" footer="0.51181102362204722"/>
  <pageSetup paperSize="9" scale="90" fitToHeight="0" orientation="portrait" useFirstPageNumber="1" r:id="rId1"/>
  <headerFooter alignWithMargins="0"/>
  <rowBreaks count="1" manualBreakCount="1">
    <brk id="56" min="1" max="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B3:T111"/>
  <sheetViews>
    <sheetView showGridLines="0" zoomScaleNormal="100" zoomScaleSheetLayoutView="70" workbookViewId="0"/>
  </sheetViews>
  <sheetFormatPr defaultColWidth="9.140625" defaultRowHeight="12"/>
  <cols>
    <col min="1" max="1" width="9.140625" style="2"/>
    <col min="2" max="3" width="3.42578125" style="2" customWidth="1"/>
    <col min="4" max="4" width="7.5703125" style="2" customWidth="1"/>
    <col min="5" max="5" width="13.5703125" style="2" customWidth="1"/>
    <col min="6" max="6" width="14.28515625" style="2" customWidth="1"/>
    <col min="7" max="7" width="17.140625" style="2" customWidth="1"/>
    <col min="8" max="8" width="61.7109375" style="2" customWidth="1"/>
    <col min="9" max="9" width="17.28515625" style="2" customWidth="1"/>
    <col min="10" max="10" width="19.28515625" style="2" customWidth="1"/>
    <col min="11" max="14" width="9.140625" style="2"/>
    <col min="15" max="16" width="3.42578125" style="2" customWidth="1"/>
    <col min="17" max="17" width="11.7109375" style="2" customWidth="1"/>
    <col min="18" max="18" width="18.28515625" style="2" customWidth="1"/>
    <col min="19" max="19" width="21.5703125" style="2" customWidth="1"/>
    <col min="20" max="20" width="19.28515625" style="2" customWidth="1"/>
    <col min="21" max="16384" width="9.140625" style="2"/>
  </cols>
  <sheetData>
    <row r="3" spans="2:10" ht="13.5">
      <c r="B3" s="1" t="s">
        <v>0</v>
      </c>
    </row>
    <row r="5" spans="2:10">
      <c r="B5" s="4"/>
      <c r="C5" s="5"/>
      <c r="D5" s="6"/>
      <c r="E5" s="7"/>
      <c r="F5" s="8" t="s">
        <v>1</v>
      </c>
      <c r="G5" s="192"/>
      <c r="H5" s="192" t="s">
        <v>288</v>
      </c>
      <c r="I5" s="192"/>
      <c r="J5" s="193"/>
    </row>
    <row r="6" spans="2:10">
      <c r="B6" s="10"/>
      <c r="C6" s="11"/>
      <c r="D6" s="12"/>
      <c r="E6" s="238" t="s">
        <v>2</v>
      </c>
      <c r="F6" s="131" t="s">
        <v>436</v>
      </c>
      <c r="G6" s="194"/>
      <c r="H6" s="194" t="s">
        <v>289</v>
      </c>
      <c r="I6" s="194"/>
      <c r="J6" s="195"/>
    </row>
    <row r="7" spans="2:10" ht="12" customHeight="1">
      <c r="B7" s="309" t="s">
        <v>3</v>
      </c>
      <c r="C7" s="306"/>
      <c r="D7" s="310"/>
      <c r="E7" s="132" t="s">
        <v>436</v>
      </c>
      <c r="F7" s="13" t="s">
        <v>290</v>
      </c>
      <c r="G7" s="196"/>
      <c r="H7" s="11" t="s">
        <v>4</v>
      </c>
      <c r="I7" s="311" t="s">
        <v>5</v>
      </c>
      <c r="J7" s="314" t="s">
        <v>6</v>
      </c>
    </row>
    <row r="8" spans="2:10">
      <c r="B8" s="14"/>
      <c r="C8" s="15"/>
      <c r="D8" s="16"/>
      <c r="E8" s="17"/>
      <c r="F8" s="13" t="s">
        <v>291</v>
      </c>
      <c r="G8" s="224" t="s">
        <v>7</v>
      </c>
      <c r="H8" s="11" t="s">
        <v>8</v>
      </c>
      <c r="I8" s="312"/>
      <c r="J8" s="315"/>
    </row>
    <row r="9" spans="2:10">
      <c r="B9" s="18"/>
      <c r="C9" s="19"/>
      <c r="D9" s="19"/>
      <c r="E9" s="20"/>
      <c r="F9" s="20"/>
      <c r="G9" s="232"/>
      <c r="H9" s="19"/>
      <c r="I9" s="313"/>
      <c r="J9" s="316"/>
    </row>
    <row r="10" spans="2:10" ht="12" customHeight="1">
      <c r="B10" s="21"/>
      <c r="C10" s="317" t="s">
        <v>9</v>
      </c>
      <c r="D10" s="311" t="s">
        <v>10</v>
      </c>
      <c r="E10" s="311" t="s">
        <v>11</v>
      </c>
      <c r="F10" s="133">
        <v>38071</v>
      </c>
      <c r="G10" s="22"/>
      <c r="H10" s="322" t="s">
        <v>12</v>
      </c>
      <c r="I10" s="225" t="s">
        <v>13</v>
      </c>
      <c r="J10" s="23" t="s">
        <v>14</v>
      </c>
    </row>
    <row r="11" spans="2:10">
      <c r="B11" s="24" t="s">
        <v>15</v>
      </c>
      <c r="C11" s="318"/>
      <c r="D11" s="320"/>
      <c r="E11" s="320"/>
      <c r="F11" s="52">
        <v>22428</v>
      </c>
      <c r="G11" s="236"/>
      <c r="H11" s="323"/>
      <c r="I11" s="225" t="s">
        <v>16</v>
      </c>
      <c r="J11" s="228" t="s">
        <v>17</v>
      </c>
    </row>
    <row r="12" spans="2:10">
      <c r="B12" s="24"/>
      <c r="C12" s="318"/>
      <c r="D12" s="321"/>
      <c r="E12" s="321"/>
      <c r="F12" s="134">
        <v>15643</v>
      </c>
      <c r="G12" s="236"/>
      <c r="H12" s="197" t="s">
        <v>18</v>
      </c>
      <c r="I12" s="38"/>
      <c r="J12" s="228"/>
    </row>
    <row r="13" spans="2:10" ht="12" customHeight="1">
      <c r="B13" s="24" t="s">
        <v>19</v>
      </c>
      <c r="C13" s="318"/>
      <c r="D13" s="22"/>
      <c r="E13" s="311" t="s">
        <v>335</v>
      </c>
      <c r="F13" s="136">
        <v>29463</v>
      </c>
      <c r="G13" s="236"/>
      <c r="H13" s="15" t="s">
        <v>20</v>
      </c>
      <c r="I13" s="38" t="s">
        <v>21</v>
      </c>
      <c r="J13" s="23" t="s">
        <v>292</v>
      </c>
    </row>
    <row r="14" spans="2:10">
      <c r="B14" s="21"/>
      <c r="C14" s="318"/>
      <c r="D14" s="224" t="s">
        <v>22</v>
      </c>
      <c r="E14" s="324"/>
      <c r="F14" s="52">
        <v>16284</v>
      </c>
      <c r="G14" s="15"/>
      <c r="H14" s="38" t="s">
        <v>23</v>
      </c>
      <c r="I14" s="225" t="s">
        <v>336</v>
      </c>
      <c r="J14" s="53" t="s">
        <v>293</v>
      </c>
    </row>
    <row r="15" spans="2:10">
      <c r="B15" s="24" t="s">
        <v>24</v>
      </c>
      <c r="C15" s="319"/>
      <c r="D15" s="237"/>
      <c r="E15" s="325"/>
      <c r="F15" s="134">
        <v>13179</v>
      </c>
      <c r="G15" s="15"/>
      <c r="H15" s="138" t="s">
        <v>25</v>
      </c>
      <c r="I15" s="38"/>
      <c r="J15" s="25" t="s">
        <v>294</v>
      </c>
    </row>
    <row r="16" spans="2:10" ht="12" customHeight="1">
      <c r="B16" s="21"/>
      <c r="C16" s="26" t="s">
        <v>26</v>
      </c>
      <c r="D16" s="198"/>
      <c r="E16" s="311" t="s">
        <v>11</v>
      </c>
      <c r="F16" s="136">
        <v>19</v>
      </c>
      <c r="G16" s="236"/>
      <c r="H16" s="2" t="s">
        <v>27</v>
      </c>
      <c r="I16" s="38" t="s">
        <v>28</v>
      </c>
      <c r="J16" s="23" t="s">
        <v>337</v>
      </c>
    </row>
    <row r="17" spans="2:10" ht="12" customHeight="1">
      <c r="B17" s="24" t="s">
        <v>29</v>
      </c>
      <c r="C17" s="27" t="s">
        <v>30</v>
      </c>
      <c r="D17" s="55"/>
      <c r="E17" s="342"/>
      <c r="F17" s="52">
        <v>13</v>
      </c>
      <c r="G17" s="324" t="s">
        <v>31</v>
      </c>
      <c r="H17" s="138" t="s">
        <v>32</v>
      </c>
      <c r="I17" s="38" t="s">
        <v>33</v>
      </c>
      <c r="J17" s="25"/>
    </row>
    <row r="18" spans="2:10">
      <c r="B18" s="28"/>
      <c r="C18" s="27" t="s">
        <v>34</v>
      </c>
      <c r="D18" s="55"/>
      <c r="E18" s="343"/>
      <c r="F18" s="134">
        <v>6</v>
      </c>
      <c r="G18" s="312"/>
      <c r="H18" s="2" t="s">
        <v>35</v>
      </c>
      <c r="I18" s="38" t="s">
        <v>36</v>
      </c>
      <c r="J18" s="23" t="s">
        <v>44</v>
      </c>
    </row>
    <row r="19" spans="2:10" ht="12" customHeight="1">
      <c r="B19" s="29"/>
      <c r="C19" s="30"/>
      <c r="D19" s="31"/>
      <c r="E19" s="311" t="s">
        <v>11</v>
      </c>
      <c r="F19" s="136">
        <v>122</v>
      </c>
      <c r="G19" s="227" t="s">
        <v>37</v>
      </c>
      <c r="H19" s="2" t="s">
        <v>38</v>
      </c>
      <c r="I19" s="38" t="s">
        <v>39</v>
      </c>
      <c r="J19" s="23" t="s">
        <v>295</v>
      </c>
    </row>
    <row r="20" spans="2:10">
      <c r="B20" s="10" t="s">
        <v>40</v>
      </c>
      <c r="C20" s="11"/>
      <c r="D20" s="12"/>
      <c r="E20" s="324"/>
      <c r="F20" s="52">
        <v>58</v>
      </c>
      <c r="G20" s="236"/>
      <c r="H20" s="2" t="s">
        <v>41</v>
      </c>
      <c r="I20" s="38"/>
      <c r="J20" s="23" t="s">
        <v>337</v>
      </c>
    </row>
    <row r="21" spans="2:10">
      <c r="B21" s="32"/>
      <c r="C21" s="33"/>
      <c r="D21" s="34"/>
      <c r="E21" s="325"/>
      <c r="F21" s="134">
        <v>64</v>
      </c>
      <c r="H21" s="58"/>
      <c r="I21" s="38" t="s">
        <v>43</v>
      </c>
      <c r="J21" s="23"/>
    </row>
    <row r="22" spans="2:10">
      <c r="B22" s="35"/>
      <c r="C22" s="326" t="s">
        <v>45</v>
      </c>
      <c r="D22" s="327"/>
      <c r="E22" s="331" t="s">
        <v>296</v>
      </c>
      <c r="F22" s="137"/>
      <c r="H22" s="38" t="s">
        <v>47</v>
      </c>
      <c r="I22" s="38" t="s">
        <v>48</v>
      </c>
      <c r="J22" s="23" t="s">
        <v>53</v>
      </c>
    </row>
    <row r="23" spans="2:10">
      <c r="B23" s="24"/>
      <c r="C23" s="328"/>
      <c r="D23" s="306"/>
      <c r="E23" s="312"/>
      <c r="F23" s="239"/>
      <c r="G23" s="224" t="s">
        <v>42</v>
      </c>
      <c r="H23" s="38" t="s">
        <v>23</v>
      </c>
      <c r="I23" s="38"/>
      <c r="J23" s="23" t="s">
        <v>58</v>
      </c>
    </row>
    <row r="24" spans="2:10">
      <c r="B24" s="24"/>
      <c r="C24" s="328"/>
      <c r="D24" s="306"/>
      <c r="E24" s="312"/>
      <c r="F24" s="239"/>
      <c r="G24" s="238" t="s">
        <v>46</v>
      </c>
      <c r="H24" s="138" t="s">
        <v>25</v>
      </c>
      <c r="I24" s="38" t="s">
        <v>51</v>
      </c>
      <c r="J24" s="25" t="s">
        <v>297</v>
      </c>
    </row>
    <row r="25" spans="2:10">
      <c r="B25" s="24"/>
      <c r="C25" s="328"/>
      <c r="D25" s="306"/>
      <c r="E25" s="312"/>
      <c r="F25" s="239"/>
      <c r="G25" s="238"/>
      <c r="H25" s="58" t="s">
        <v>27</v>
      </c>
      <c r="I25" s="15" t="s">
        <v>52</v>
      </c>
      <c r="J25" s="25" t="s">
        <v>337</v>
      </c>
    </row>
    <row r="26" spans="2:10">
      <c r="B26" s="24"/>
      <c r="C26" s="328"/>
      <c r="D26" s="306"/>
      <c r="E26" s="312"/>
      <c r="F26" s="239"/>
      <c r="G26" s="238"/>
      <c r="H26" s="219" t="s">
        <v>32</v>
      </c>
      <c r="I26" s="197" t="s">
        <v>33</v>
      </c>
      <c r="J26" s="23"/>
    </row>
    <row r="27" spans="2:10">
      <c r="B27" s="24" t="s">
        <v>49</v>
      </c>
      <c r="C27" s="328"/>
      <c r="D27" s="306"/>
      <c r="E27" s="312"/>
      <c r="F27" s="239"/>
      <c r="G27" s="238"/>
      <c r="H27" s="58" t="s">
        <v>35</v>
      </c>
      <c r="I27" s="238" t="s">
        <v>60</v>
      </c>
      <c r="J27" s="23" t="s">
        <v>63</v>
      </c>
    </row>
    <row r="28" spans="2:10" ht="12" customHeight="1">
      <c r="B28" s="24"/>
      <c r="C28" s="328"/>
      <c r="D28" s="306"/>
      <c r="E28" s="312"/>
      <c r="F28" s="133"/>
      <c r="G28" s="15" t="s">
        <v>50</v>
      </c>
      <c r="H28" s="236" t="s">
        <v>298</v>
      </c>
      <c r="I28" s="15"/>
      <c r="J28" s="23" t="s">
        <v>67</v>
      </c>
    </row>
    <row r="29" spans="2:10" ht="12" customHeight="1">
      <c r="B29" s="24"/>
      <c r="C29" s="328"/>
      <c r="D29" s="306"/>
      <c r="E29" s="312"/>
      <c r="F29" s="133"/>
      <c r="G29" s="223" t="s">
        <v>299</v>
      </c>
      <c r="H29" s="236" t="s">
        <v>338</v>
      </c>
      <c r="I29" s="15"/>
      <c r="J29" s="23" t="s">
        <v>68</v>
      </c>
    </row>
    <row r="30" spans="2:10" ht="12" customHeight="1">
      <c r="B30" s="24"/>
      <c r="C30" s="329"/>
      <c r="D30" s="330"/>
      <c r="E30" s="313"/>
      <c r="F30" s="133"/>
      <c r="G30" s="324" t="s">
        <v>56</v>
      </c>
      <c r="H30" s="236" t="s">
        <v>57</v>
      </c>
      <c r="I30" s="197"/>
      <c r="J30" s="23" t="s">
        <v>72</v>
      </c>
    </row>
    <row r="31" spans="2:10" ht="12" customHeight="1">
      <c r="B31" s="24" t="s">
        <v>54</v>
      </c>
      <c r="C31" s="332" t="s">
        <v>55</v>
      </c>
      <c r="D31" s="333"/>
      <c r="E31" s="331" t="s">
        <v>300</v>
      </c>
      <c r="F31" s="133">
        <v>8697</v>
      </c>
      <c r="G31" s="324"/>
      <c r="H31" s="233" t="s">
        <v>59</v>
      </c>
      <c r="I31" s="238"/>
      <c r="J31" s="23" t="s">
        <v>73</v>
      </c>
    </row>
    <row r="32" spans="2:10" ht="12" customHeight="1">
      <c r="B32" s="24"/>
      <c r="C32" s="334"/>
      <c r="D32" s="335"/>
      <c r="E32" s="312"/>
      <c r="F32" s="52">
        <v>4514</v>
      </c>
      <c r="H32" s="58" t="s">
        <v>301</v>
      </c>
      <c r="J32" s="23" t="s">
        <v>302</v>
      </c>
    </row>
    <row r="33" spans="2:10">
      <c r="B33" s="24"/>
      <c r="C33" s="334"/>
      <c r="D33" s="335"/>
      <c r="E33" s="312"/>
      <c r="F33" s="52">
        <v>4184</v>
      </c>
      <c r="G33" s="199"/>
      <c r="H33" s="236" t="s">
        <v>62</v>
      </c>
      <c r="I33" s="238"/>
      <c r="J33" s="23" t="s">
        <v>303</v>
      </c>
    </row>
    <row r="34" spans="2:10">
      <c r="B34" s="24" t="s">
        <v>61</v>
      </c>
      <c r="C34" s="336"/>
      <c r="D34" s="337"/>
      <c r="E34" s="313"/>
      <c r="F34" s="139"/>
      <c r="G34" s="199"/>
      <c r="H34" s="226" t="s">
        <v>304</v>
      </c>
      <c r="I34" s="15"/>
      <c r="J34" s="23"/>
    </row>
    <row r="35" spans="2:10" ht="12" customHeight="1">
      <c r="B35" s="24"/>
      <c r="C35" s="332" t="s">
        <v>64</v>
      </c>
      <c r="D35" s="333"/>
      <c r="E35" s="331" t="s">
        <v>65</v>
      </c>
      <c r="F35" s="52"/>
      <c r="G35" s="345" t="s">
        <v>66</v>
      </c>
      <c r="H35" s="226" t="s">
        <v>305</v>
      </c>
      <c r="I35" s="15"/>
      <c r="J35" s="23"/>
    </row>
    <row r="36" spans="2:10">
      <c r="B36" s="24"/>
      <c r="C36" s="334"/>
      <c r="D36" s="335"/>
      <c r="E36" s="312"/>
      <c r="F36" s="52"/>
      <c r="G36" s="345"/>
      <c r="H36" s="58"/>
      <c r="I36" s="15"/>
      <c r="J36" s="23"/>
    </row>
    <row r="37" spans="2:10">
      <c r="B37" s="24" t="s">
        <v>69</v>
      </c>
      <c r="C37" s="334"/>
      <c r="D37" s="335"/>
      <c r="E37" s="312"/>
      <c r="F37" s="52"/>
      <c r="G37" s="345"/>
      <c r="H37" s="236" t="s">
        <v>70</v>
      </c>
      <c r="I37" s="15"/>
      <c r="J37" s="23"/>
    </row>
    <row r="38" spans="2:10">
      <c r="B38" s="28"/>
      <c r="C38" s="336"/>
      <c r="D38" s="337"/>
      <c r="E38" s="313"/>
      <c r="F38" s="237"/>
      <c r="G38" s="323"/>
      <c r="H38" s="38" t="s">
        <v>71</v>
      </c>
      <c r="I38" s="38"/>
      <c r="J38" s="23"/>
    </row>
    <row r="39" spans="2:10" ht="12" customHeight="1">
      <c r="B39" s="220"/>
      <c r="C39" s="346" t="s">
        <v>306</v>
      </c>
      <c r="D39" s="347"/>
      <c r="E39" s="311" t="s">
        <v>307</v>
      </c>
      <c r="F39" s="140"/>
      <c r="G39" s="323"/>
      <c r="H39" s="38" t="s">
        <v>308</v>
      </c>
      <c r="I39" s="225"/>
      <c r="J39" s="23"/>
    </row>
    <row r="40" spans="2:10">
      <c r="B40" s="221"/>
      <c r="C40" s="328"/>
      <c r="D40" s="310"/>
      <c r="E40" s="324"/>
      <c r="F40" s="141"/>
      <c r="G40" s="323"/>
      <c r="H40" s="38" t="s">
        <v>74</v>
      </c>
      <c r="I40" s="225"/>
      <c r="J40" s="23"/>
    </row>
    <row r="41" spans="2:10" ht="12" customHeight="1">
      <c r="B41" s="221"/>
      <c r="C41" s="328"/>
      <c r="D41" s="310"/>
      <c r="E41" s="324"/>
      <c r="F41" s="141"/>
      <c r="G41" s="15"/>
      <c r="H41" s="138" t="s">
        <v>75</v>
      </c>
      <c r="I41" s="225"/>
      <c r="J41" s="23"/>
    </row>
    <row r="42" spans="2:10" ht="12" customHeight="1">
      <c r="B42" s="221"/>
      <c r="C42" s="328"/>
      <c r="D42" s="310"/>
      <c r="E42" s="325"/>
      <c r="F42" s="141"/>
      <c r="G42" s="39"/>
      <c r="H42" s="58" t="s">
        <v>76</v>
      </c>
      <c r="I42" s="38"/>
      <c r="J42" s="23"/>
    </row>
    <row r="43" spans="2:10" ht="12" customHeight="1">
      <c r="B43" s="338" t="s">
        <v>77</v>
      </c>
      <c r="C43" s="328"/>
      <c r="D43" s="310"/>
      <c r="E43" s="311" t="s">
        <v>309</v>
      </c>
      <c r="F43" s="133"/>
      <c r="G43" s="15"/>
      <c r="H43" s="236" t="s">
        <v>79</v>
      </c>
      <c r="I43" s="38"/>
      <c r="J43" s="23"/>
    </row>
    <row r="44" spans="2:10" ht="12" customHeight="1">
      <c r="B44" s="338"/>
      <c r="C44" s="328"/>
      <c r="D44" s="310"/>
      <c r="E44" s="324"/>
      <c r="F44" s="52" t="s">
        <v>80</v>
      </c>
      <c r="G44" s="15"/>
      <c r="H44" s="138" t="s">
        <v>81</v>
      </c>
      <c r="I44" s="38"/>
      <c r="J44" s="23"/>
    </row>
    <row r="45" spans="2:10" ht="12" customHeight="1">
      <c r="B45" s="338"/>
      <c r="C45" s="328"/>
      <c r="D45" s="310"/>
      <c r="E45" s="324"/>
      <c r="F45" s="133">
        <v>32940</v>
      </c>
      <c r="G45" s="15"/>
      <c r="H45" s="38" t="s">
        <v>47</v>
      </c>
      <c r="I45" s="38"/>
      <c r="J45" s="23"/>
    </row>
    <row r="46" spans="2:10">
      <c r="B46" s="338"/>
      <c r="C46" s="328"/>
      <c r="D46" s="310"/>
      <c r="E46" s="324"/>
      <c r="F46" s="133"/>
      <c r="G46" s="15"/>
      <c r="H46" s="38" t="s">
        <v>74</v>
      </c>
      <c r="I46" s="38"/>
      <c r="J46" s="23"/>
    </row>
    <row r="47" spans="2:10">
      <c r="B47" s="338"/>
      <c r="C47" s="328"/>
      <c r="D47" s="310"/>
      <c r="E47" s="324"/>
      <c r="F47" s="236" t="s">
        <v>82</v>
      </c>
      <c r="G47" s="15"/>
      <c r="H47" s="138" t="s">
        <v>75</v>
      </c>
      <c r="I47" s="38"/>
      <c r="J47" s="23"/>
    </row>
    <row r="48" spans="2:10">
      <c r="B48" s="338"/>
      <c r="C48" s="328"/>
      <c r="D48" s="310"/>
      <c r="E48" s="324"/>
      <c r="F48" s="52">
        <v>30126</v>
      </c>
      <c r="G48" s="15"/>
      <c r="H48" s="58" t="s">
        <v>76</v>
      </c>
      <c r="I48" s="38"/>
      <c r="J48" s="23"/>
    </row>
    <row r="49" spans="2:10">
      <c r="B49" s="338"/>
      <c r="C49" s="328"/>
      <c r="D49" s="310"/>
      <c r="E49" s="324"/>
      <c r="F49" s="236"/>
      <c r="G49" s="15"/>
      <c r="H49" s="236" t="s">
        <v>79</v>
      </c>
      <c r="I49" s="142"/>
      <c r="J49" s="23"/>
    </row>
    <row r="50" spans="2:10">
      <c r="B50" s="338"/>
      <c r="C50" s="348"/>
      <c r="D50" s="349"/>
      <c r="E50" s="325"/>
      <c r="F50" s="236" t="s">
        <v>84</v>
      </c>
      <c r="G50" s="15"/>
      <c r="H50" s="58"/>
      <c r="I50" s="142"/>
      <c r="J50" s="23"/>
    </row>
    <row r="51" spans="2:10" ht="12" customHeight="1">
      <c r="B51" s="338"/>
      <c r="C51" s="37"/>
      <c r="D51" s="31"/>
      <c r="E51" s="311" t="s">
        <v>307</v>
      </c>
      <c r="F51" s="52">
        <v>2814</v>
      </c>
      <c r="G51" s="15"/>
      <c r="H51" s="226" t="s">
        <v>83</v>
      </c>
      <c r="I51" s="38"/>
      <c r="J51" s="23"/>
    </row>
    <row r="52" spans="2:10" ht="24">
      <c r="B52" s="338"/>
      <c r="C52" s="27"/>
      <c r="D52" s="12"/>
      <c r="E52" s="312"/>
      <c r="F52" s="236"/>
      <c r="G52" s="15"/>
      <c r="H52" s="233" t="s">
        <v>310</v>
      </c>
      <c r="I52" s="38"/>
      <c r="J52" s="23"/>
    </row>
    <row r="53" spans="2:10" ht="12" customHeight="1">
      <c r="B53" s="338"/>
      <c r="C53" s="340" t="s">
        <v>85</v>
      </c>
      <c r="D53" s="341"/>
      <c r="E53" s="312"/>
      <c r="F53" s="52"/>
      <c r="G53" s="15"/>
      <c r="H53" s="320" t="s">
        <v>86</v>
      </c>
      <c r="I53" s="38"/>
      <c r="J53" s="23"/>
    </row>
    <row r="54" spans="2:10">
      <c r="B54" s="338"/>
      <c r="C54" s="340"/>
      <c r="D54" s="341"/>
      <c r="E54" s="312"/>
      <c r="F54" s="52"/>
      <c r="G54" s="15"/>
      <c r="H54" s="320"/>
      <c r="I54" s="236"/>
      <c r="J54" s="23"/>
    </row>
    <row r="55" spans="2:10">
      <c r="B55" s="221"/>
      <c r="C55" s="340"/>
      <c r="D55" s="341"/>
      <c r="E55" s="312"/>
      <c r="F55" s="236"/>
      <c r="G55" s="236"/>
      <c r="I55" s="236"/>
      <c r="J55" s="23"/>
    </row>
    <row r="56" spans="2:10" ht="12" customHeight="1">
      <c r="B56" s="221"/>
      <c r="C56" s="38"/>
      <c r="D56" s="16"/>
      <c r="E56" s="312"/>
      <c r="F56" s="236"/>
      <c r="G56" s="236"/>
      <c r="H56" s="233" t="s">
        <v>87</v>
      </c>
      <c r="I56" s="236"/>
      <c r="J56" s="41"/>
    </row>
    <row r="57" spans="2:10" ht="12" customHeight="1">
      <c r="B57" s="221"/>
      <c r="C57" s="15"/>
      <c r="D57" s="16"/>
      <c r="E57" s="312"/>
      <c r="F57" s="236"/>
      <c r="G57" s="236"/>
      <c r="H57" s="320" t="s">
        <v>311</v>
      </c>
      <c r="I57" s="236"/>
      <c r="J57" s="41"/>
    </row>
    <row r="58" spans="2:10">
      <c r="B58" s="200"/>
      <c r="C58" s="43"/>
      <c r="D58" s="44"/>
      <c r="E58" s="339"/>
      <c r="F58" s="45"/>
      <c r="G58" s="45"/>
      <c r="H58" s="350"/>
      <c r="I58" s="45"/>
      <c r="J58" s="46"/>
    </row>
    <row r="59" spans="2:10">
      <c r="B59" s="15"/>
      <c r="C59" s="15"/>
      <c r="D59" s="15"/>
      <c r="E59" s="15"/>
      <c r="F59" s="171"/>
      <c r="G59" s="201"/>
      <c r="H59" s="15"/>
      <c r="I59" s="15"/>
      <c r="J59" s="15"/>
    </row>
    <row r="60" spans="2:10" ht="12" customHeight="1">
      <c r="B60" s="4"/>
      <c r="C60" s="5"/>
      <c r="D60" s="6"/>
      <c r="E60" s="7"/>
      <c r="F60" s="47"/>
      <c r="G60" s="48"/>
      <c r="H60" s="351" t="s">
        <v>88</v>
      </c>
      <c r="I60" s="47"/>
      <c r="J60" s="49"/>
    </row>
    <row r="61" spans="2:10">
      <c r="B61" s="10"/>
      <c r="C61" s="11"/>
      <c r="D61" s="12"/>
      <c r="E61" s="224" t="s">
        <v>89</v>
      </c>
      <c r="F61" s="50"/>
      <c r="G61" s="39"/>
      <c r="H61" s="323"/>
      <c r="I61" s="225" t="s">
        <v>90</v>
      </c>
      <c r="J61" s="51" t="s">
        <v>90</v>
      </c>
    </row>
    <row r="62" spans="2:10">
      <c r="B62" s="14"/>
      <c r="C62" s="15"/>
      <c r="D62" s="16"/>
      <c r="E62" s="238"/>
      <c r="F62" s="52"/>
      <c r="G62" s="39"/>
      <c r="H62" s="236"/>
      <c r="I62" s="236"/>
      <c r="J62" s="53"/>
    </row>
    <row r="63" spans="2:10">
      <c r="B63" s="14"/>
      <c r="C63" s="15"/>
      <c r="D63" s="16"/>
      <c r="E63" s="238"/>
      <c r="F63" s="224"/>
      <c r="G63" s="39"/>
      <c r="H63" s="236" t="s">
        <v>91</v>
      </c>
      <c r="I63" s="38"/>
      <c r="J63" s="53" t="s">
        <v>92</v>
      </c>
    </row>
    <row r="64" spans="2:10" ht="12" customHeight="1">
      <c r="B64" s="202" t="s">
        <v>93</v>
      </c>
      <c r="C64" s="54"/>
      <c r="D64" s="55"/>
      <c r="E64" s="324" t="s">
        <v>94</v>
      </c>
      <c r="F64" s="50"/>
      <c r="G64" s="56" t="s">
        <v>95</v>
      </c>
      <c r="H64" s="38" t="s">
        <v>23</v>
      </c>
      <c r="I64" s="38"/>
      <c r="J64" s="53" t="s">
        <v>96</v>
      </c>
    </row>
    <row r="65" spans="2:20" ht="12" customHeight="1">
      <c r="B65" s="202" t="s">
        <v>97</v>
      </c>
      <c r="C65" s="54"/>
      <c r="D65" s="55"/>
      <c r="E65" s="312"/>
      <c r="F65" s="52">
        <v>16778</v>
      </c>
      <c r="G65" s="324" t="s">
        <v>98</v>
      </c>
      <c r="H65" s="138" t="s">
        <v>25</v>
      </c>
      <c r="I65" s="38"/>
      <c r="J65" s="53" t="s">
        <v>312</v>
      </c>
    </row>
    <row r="66" spans="2:20">
      <c r="B66" s="202"/>
      <c r="C66" s="54"/>
      <c r="D66" s="55"/>
      <c r="E66" s="312"/>
      <c r="F66" s="52"/>
      <c r="G66" s="312"/>
      <c r="H66" s="58" t="s">
        <v>27</v>
      </c>
      <c r="I66" s="38"/>
      <c r="J66" s="57"/>
    </row>
    <row r="67" spans="2:20">
      <c r="B67" s="202"/>
      <c r="C67" s="54"/>
      <c r="D67" s="54"/>
      <c r="E67" s="224"/>
      <c r="F67" s="52"/>
      <c r="G67" s="238"/>
      <c r="H67" s="219" t="s">
        <v>32</v>
      </c>
      <c r="I67" s="38"/>
      <c r="J67" s="57"/>
    </row>
    <row r="68" spans="2:20">
      <c r="B68" s="202"/>
      <c r="C68" s="54"/>
      <c r="D68" s="54"/>
      <c r="E68" s="224"/>
      <c r="F68" s="52"/>
      <c r="G68" s="238"/>
      <c r="H68" s="58" t="s">
        <v>35</v>
      </c>
      <c r="I68" s="38"/>
      <c r="J68" s="57"/>
    </row>
    <row r="69" spans="2:20">
      <c r="B69" s="202"/>
      <c r="C69" s="54"/>
      <c r="D69" s="54"/>
      <c r="E69" s="224"/>
      <c r="F69" s="52"/>
      <c r="G69" s="238"/>
      <c r="H69" s="236" t="s">
        <v>313</v>
      </c>
      <c r="I69" s="38"/>
      <c r="J69" s="57"/>
    </row>
    <row r="70" spans="2:20">
      <c r="B70" s="202"/>
      <c r="C70" s="54"/>
      <c r="D70" s="54"/>
      <c r="E70" s="224"/>
      <c r="F70" s="52"/>
      <c r="G70" s="238"/>
      <c r="H70" s="236" t="s">
        <v>338</v>
      </c>
      <c r="I70" s="38"/>
      <c r="J70" s="57"/>
    </row>
    <row r="71" spans="2:20">
      <c r="B71" s="14"/>
      <c r="C71" s="15"/>
      <c r="D71" s="15"/>
      <c r="E71" s="236"/>
      <c r="F71" s="52"/>
      <c r="G71" s="58"/>
      <c r="H71" s="236" t="s">
        <v>99</v>
      </c>
      <c r="I71" s="38"/>
      <c r="J71" s="53"/>
    </row>
    <row r="72" spans="2:20">
      <c r="B72" s="14"/>
      <c r="C72" s="15"/>
      <c r="D72" s="15"/>
      <c r="E72" s="236"/>
      <c r="F72" s="52"/>
      <c r="G72" s="39"/>
      <c r="H72" s="203" t="s">
        <v>100</v>
      </c>
      <c r="I72" s="38"/>
      <c r="J72" s="53"/>
    </row>
    <row r="73" spans="2:20">
      <c r="B73" s="14"/>
      <c r="C73" s="15"/>
      <c r="D73" s="15"/>
      <c r="E73" s="236"/>
      <c r="F73" s="52"/>
      <c r="G73" s="39"/>
      <c r="H73" s="236" t="s">
        <v>314</v>
      </c>
      <c r="I73" s="38"/>
      <c r="J73" s="53"/>
    </row>
    <row r="74" spans="2:20">
      <c r="B74" s="14"/>
      <c r="C74" s="15"/>
      <c r="D74" s="15"/>
      <c r="E74" s="236"/>
      <c r="F74" s="52"/>
      <c r="G74" s="39"/>
      <c r="H74" s="236" t="s">
        <v>70</v>
      </c>
      <c r="I74" s="38"/>
      <c r="J74" s="53"/>
    </row>
    <row r="75" spans="2:20">
      <c r="B75" s="14"/>
      <c r="C75" s="15"/>
      <c r="D75" s="15"/>
      <c r="E75" s="236"/>
      <c r="F75" s="52"/>
      <c r="G75" s="39"/>
      <c r="H75" s="38" t="s">
        <v>74</v>
      </c>
      <c r="I75" s="38"/>
      <c r="J75" s="53"/>
    </row>
    <row r="76" spans="2:20">
      <c r="B76" s="14"/>
      <c r="C76" s="15"/>
      <c r="D76" s="15"/>
      <c r="E76" s="236"/>
      <c r="F76" s="52"/>
      <c r="G76" s="39"/>
      <c r="H76" s="138" t="s">
        <v>75</v>
      </c>
      <c r="I76" s="38"/>
      <c r="J76" s="53"/>
    </row>
    <row r="77" spans="2:20">
      <c r="B77" s="14"/>
      <c r="C77" s="15"/>
      <c r="D77" s="15"/>
      <c r="E77" s="236"/>
      <c r="F77" s="52"/>
      <c r="G77" s="39"/>
      <c r="H77" s="58" t="s">
        <v>76</v>
      </c>
      <c r="I77" s="38"/>
      <c r="J77" s="53"/>
    </row>
    <row r="78" spans="2:20">
      <c r="B78" s="59"/>
      <c r="C78" s="60"/>
      <c r="D78" s="60"/>
      <c r="E78" s="45"/>
      <c r="F78" s="61"/>
      <c r="G78" s="62"/>
      <c r="H78" s="45" t="s">
        <v>79</v>
      </c>
      <c r="I78" s="63"/>
      <c r="J78" s="64"/>
    </row>
    <row r="80" spans="2:20">
      <c r="H80" s="2" t="s">
        <v>101</v>
      </c>
      <c r="O80" s="65"/>
      <c r="P80" s="7"/>
      <c r="Q80" s="66"/>
      <c r="R80" s="67" t="s">
        <v>102</v>
      </c>
      <c r="S80" s="68" t="s">
        <v>103</v>
      </c>
      <c r="T80" s="69"/>
    </row>
    <row r="81" spans="8:20">
      <c r="H81" s="2" t="s">
        <v>104</v>
      </c>
      <c r="O81" s="309"/>
      <c r="P81" s="344"/>
      <c r="Q81" s="310"/>
      <c r="R81" s="231"/>
      <c r="S81" s="26"/>
      <c r="T81" s="70"/>
    </row>
    <row r="82" spans="8:20">
      <c r="H82" s="2" t="s">
        <v>315</v>
      </c>
      <c r="O82" s="309"/>
      <c r="P82" s="344"/>
      <c r="Q82" s="310"/>
      <c r="R82" s="224" t="s">
        <v>105</v>
      </c>
      <c r="S82" s="238" t="s">
        <v>106</v>
      </c>
      <c r="T82" s="228" t="s">
        <v>107</v>
      </c>
    </row>
    <row r="83" spans="8:20">
      <c r="O83" s="229"/>
      <c r="P83" s="230"/>
      <c r="Q83" s="222"/>
      <c r="R83" s="237"/>
      <c r="S83" s="232"/>
      <c r="T83" s="72"/>
    </row>
    <row r="84" spans="8:20" ht="12" customHeight="1">
      <c r="H84" s="2" t="s">
        <v>108</v>
      </c>
      <c r="O84" s="73"/>
      <c r="P84" s="352" t="s">
        <v>9</v>
      </c>
      <c r="Q84" s="311" t="s">
        <v>10</v>
      </c>
      <c r="R84" s="322" t="s">
        <v>316</v>
      </c>
      <c r="S84" s="356" t="s">
        <v>109</v>
      </c>
      <c r="T84" s="359" t="s">
        <v>110</v>
      </c>
    </row>
    <row r="85" spans="8:20" ht="12" customHeight="1">
      <c r="H85" s="2" t="s">
        <v>111</v>
      </c>
      <c r="O85" s="24" t="s">
        <v>15</v>
      </c>
      <c r="P85" s="353"/>
      <c r="Q85" s="320"/>
      <c r="R85" s="323"/>
      <c r="S85" s="357"/>
      <c r="T85" s="315"/>
    </row>
    <row r="86" spans="8:20">
      <c r="H86" s="2" t="s">
        <v>339</v>
      </c>
      <c r="O86" s="24"/>
      <c r="P86" s="353"/>
      <c r="Q86" s="321"/>
      <c r="R86" s="355"/>
      <c r="S86" s="358"/>
      <c r="T86" s="316"/>
    </row>
    <row r="87" spans="8:20" ht="12" customHeight="1">
      <c r="H87" s="2" t="s">
        <v>112</v>
      </c>
      <c r="O87" s="24" t="s">
        <v>19</v>
      </c>
      <c r="P87" s="353"/>
      <c r="Q87" s="22"/>
      <c r="R87" s="311" t="s">
        <v>317</v>
      </c>
      <c r="S87" s="322" t="s">
        <v>318</v>
      </c>
      <c r="T87" s="359" t="s">
        <v>113</v>
      </c>
    </row>
    <row r="88" spans="8:20" ht="12" customHeight="1">
      <c r="H88" s="204" t="s">
        <v>114</v>
      </c>
      <c r="O88" s="21"/>
      <c r="P88" s="353"/>
      <c r="Q88" s="224" t="s">
        <v>22</v>
      </c>
      <c r="R88" s="312"/>
      <c r="S88" s="360"/>
      <c r="T88" s="315"/>
    </row>
    <row r="89" spans="8:20">
      <c r="H89" s="2" t="s">
        <v>115</v>
      </c>
      <c r="O89" s="24" t="s">
        <v>24</v>
      </c>
      <c r="P89" s="354"/>
      <c r="Q89" s="237"/>
      <c r="R89" s="313"/>
      <c r="S89" s="361"/>
      <c r="T89" s="316"/>
    </row>
    <row r="90" spans="8:20" ht="12" customHeight="1">
      <c r="H90" s="2" t="s">
        <v>116</v>
      </c>
      <c r="O90" s="21"/>
      <c r="P90" s="346" t="s">
        <v>319</v>
      </c>
      <c r="Q90" s="347"/>
      <c r="R90" s="322" t="s">
        <v>316</v>
      </c>
      <c r="S90" s="311" t="s">
        <v>320</v>
      </c>
      <c r="T90" s="359" t="s">
        <v>110</v>
      </c>
    </row>
    <row r="91" spans="8:20" ht="12" customHeight="1">
      <c r="O91" s="24" t="s">
        <v>29</v>
      </c>
      <c r="P91" s="328"/>
      <c r="Q91" s="310"/>
      <c r="R91" s="323"/>
      <c r="S91" s="324"/>
      <c r="T91" s="315"/>
    </row>
    <row r="92" spans="8:20" ht="12" customHeight="1">
      <c r="H92" s="2" t="s">
        <v>117</v>
      </c>
      <c r="O92" s="28"/>
      <c r="P92" s="348"/>
      <c r="Q92" s="349"/>
      <c r="R92" s="355"/>
      <c r="S92" s="325"/>
      <c r="T92" s="316"/>
    </row>
    <row r="93" spans="8:20" ht="12" customHeight="1">
      <c r="H93" s="2" t="s">
        <v>118</v>
      </c>
      <c r="O93" s="362" t="s">
        <v>40</v>
      </c>
      <c r="P93" s="327"/>
      <c r="Q93" s="347"/>
      <c r="R93" s="331" t="s">
        <v>90</v>
      </c>
      <c r="S93" s="356" t="s">
        <v>119</v>
      </c>
      <c r="T93" s="359" t="s">
        <v>120</v>
      </c>
    </row>
    <row r="94" spans="8:20">
      <c r="H94" s="2" t="s">
        <v>321</v>
      </c>
      <c r="O94" s="363"/>
      <c r="P94" s="364"/>
      <c r="Q94" s="349"/>
      <c r="R94" s="313"/>
      <c r="S94" s="358"/>
      <c r="T94" s="316"/>
    </row>
    <row r="95" spans="8:20" ht="12" customHeight="1">
      <c r="O95" s="368" t="s">
        <v>121</v>
      </c>
      <c r="P95" s="326" t="s">
        <v>45</v>
      </c>
      <c r="Q95" s="347"/>
      <c r="S95" s="206"/>
      <c r="T95" s="207"/>
    </row>
    <row r="96" spans="8:20" ht="12" customHeight="1">
      <c r="H96" s="2" t="s">
        <v>322</v>
      </c>
      <c r="O96" s="338"/>
      <c r="P96" s="348"/>
      <c r="Q96" s="349"/>
      <c r="R96" s="340" t="s">
        <v>122</v>
      </c>
      <c r="S96" s="58"/>
      <c r="T96" s="208"/>
    </row>
    <row r="97" spans="8:20" ht="12" customHeight="1">
      <c r="H97" s="2" t="s">
        <v>323</v>
      </c>
      <c r="O97" s="338"/>
      <c r="P97" s="326" t="s">
        <v>55</v>
      </c>
      <c r="Q97" s="347"/>
      <c r="R97" s="340"/>
      <c r="S97" s="312" t="s">
        <v>123</v>
      </c>
      <c r="T97" s="370" t="s">
        <v>124</v>
      </c>
    </row>
    <row r="98" spans="8:20">
      <c r="O98" s="338"/>
      <c r="P98" s="348"/>
      <c r="Q98" s="349"/>
      <c r="R98" s="340"/>
      <c r="S98" s="312"/>
      <c r="T98" s="370"/>
    </row>
    <row r="99" spans="8:20">
      <c r="H99" s="2" t="s">
        <v>125</v>
      </c>
      <c r="O99" s="338"/>
      <c r="P99" s="326" t="s">
        <v>64</v>
      </c>
      <c r="Q99" s="347"/>
      <c r="R99" s="340"/>
      <c r="S99" s="58"/>
      <c r="T99" s="208"/>
    </row>
    <row r="100" spans="8:20">
      <c r="H100" s="2" t="s">
        <v>126</v>
      </c>
      <c r="O100" s="369"/>
      <c r="P100" s="348"/>
      <c r="Q100" s="349"/>
      <c r="S100" s="58"/>
      <c r="T100" s="209"/>
    </row>
    <row r="101" spans="8:20">
      <c r="O101" s="234" t="s">
        <v>127</v>
      </c>
      <c r="P101" s="37"/>
      <c r="Q101" s="31"/>
      <c r="R101" s="210" t="s">
        <v>324</v>
      </c>
      <c r="S101" s="31" t="s">
        <v>325</v>
      </c>
      <c r="T101" s="218" t="s">
        <v>128</v>
      </c>
    </row>
    <row r="102" spans="8:20">
      <c r="O102" s="234" t="s">
        <v>129</v>
      </c>
      <c r="P102" s="27" t="s">
        <v>130</v>
      </c>
      <c r="Q102" s="12"/>
      <c r="R102" s="16" t="s">
        <v>326</v>
      </c>
      <c r="S102" s="15" t="s">
        <v>327</v>
      </c>
      <c r="T102" s="211" t="s">
        <v>328</v>
      </c>
    </row>
    <row r="103" spans="8:20">
      <c r="O103" s="234" t="s">
        <v>15</v>
      </c>
      <c r="P103" s="27" t="s">
        <v>78</v>
      </c>
      <c r="Q103" s="12"/>
      <c r="S103" s="236" t="s">
        <v>329</v>
      </c>
      <c r="T103" s="218" t="s">
        <v>131</v>
      </c>
    </row>
    <row r="104" spans="8:20">
      <c r="O104" s="234" t="s">
        <v>19</v>
      </c>
      <c r="P104" s="40"/>
      <c r="Q104" s="34"/>
      <c r="R104" s="16"/>
      <c r="S104" s="15"/>
      <c r="T104" s="212" t="s">
        <v>340</v>
      </c>
    </row>
    <row r="105" spans="8:20">
      <c r="O105" s="234" t="s">
        <v>24</v>
      </c>
      <c r="P105" s="26" t="s">
        <v>132</v>
      </c>
      <c r="Q105" s="74"/>
      <c r="R105" s="16"/>
      <c r="S105" s="15" t="s">
        <v>330</v>
      </c>
      <c r="T105" s="359" t="s">
        <v>124</v>
      </c>
    </row>
    <row r="106" spans="8:20" ht="14.45" customHeight="1">
      <c r="O106" s="234" t="s">
        <v>29</v>
      </c>
      <c r="P106" s="213" t="s">
        <v>133</v>
      </c>
      <c r="Q106" s="75"/>
      <c r="R106" s="76"/>
      <c r="S106" s="60" t="s">
        <v>331</v>
      </c>
      <c r="T106" s="365"/>
    </row>
    <row r="107" spans="8:20">
      <c r="O107" s="48"/>
    </row>
    <row r="108" spans="8:20">
      <c r="O108" s="65"/>
      <c r="P108" s="7"/>
      <c r="Q108" s="66"/>
      <c r="R108" s="366" t="s">
        <v>332</v>
      </c>
      <c r="S108" s="47" t="s">
        <v>134</v>
      </c>
      <c r="T108" s="214" t="s">
        <v>135</v>
      </c>
    </row>
    <row r="109" spans="8:20">
      <c r="O109" s="10" t="s">
        <v>93</v>
      </c>
      <c r="P109" s="215"/>
      <c r="Q109" s="12"/>
      <c r="R109" s="360"/>
      <c r="S109" s="236" t="s">
        <v>136</v>
      </c>
      <c r="T109" s="216" t="s">
        <v>333</v>
      </c>
    </row>
    <row r="110" spans="8:20">
      <c r="I110" s="2" t="str">
        <f>"参考：平成30年版厚生労働白書"</f>
        <v>参考：平成30年版厚生労働白書</v>
      </c>
      <c r="O110" s="10" t="s">
        <v>97</v>
      </c>
      <c r="P110" s="215"/>
      <c r="Q110" s="12"/>
      <c r="R110" s="360"/>
      <c r="S110" s="236" t="s">
        <v>137</v>
      </c>
      <c r="T110" s="216" t="s">
        <v>334</v>
      </c>
    </row>
    <row r="111" spans="8:20">
      <c r="H111" s="205"/>
      <c r="I111" s="2" t="str">
        <f>"参考：各種公表資料"</f>
        <v>参考：各種公表資料</v>
      </c>
      <c r="O111" s="217"/>
      <c r="P111" s="43"/>
      <c r="Q111" s="44"/>
      <c r="R111" s="367"/>
      <c r="S111" s="45" t="s">
        <v>138</v>
      </c>
      <c r="T111" s="78"/>
    </row>
  </sheetData>
  <mergeCells count="56">
    <mergeCell ref="T105:T106"/>
    <mergeCell ref="R108:R111"/>
    <mergeCell ref="O95:O100"/>
    <mergeCell ref="P95:Q96"/>
    <mergeCell ref="R96:R99"/>
    <mergeCell ref="P97:Q98"/>
    <mergeCell ref="S97:S98"/>
    <mergeCell ref="T97:T98"/>
    <mergeCell ref="P99:Q100"/>
    <mergeCell ref="P90:Q92"/>
    <mergeCell ref="R90:R92"/>
    <mergeCell ref="S90:S92"/>
    <mergeCell ref="T90:T92"/>
    <mergeCell ref="O93:Q94"/>
    <mergeCell ref="R93:R94"/>
    <mergeCell ref="S93:S94"/>
    <mergeCell ref="T93:T94"/>
    <mergeCell ref="P84:P89"/>
    <mergeCell ref="Q84:Q86"/>
    <mergeCell ref="R84:R86"/>
    <mergeCell ref="S84:S86"/>
    <mergeCell ref="T84:T86"/>
    <mergeCell ref="R87:R89"/>
    <mergeCell ref="S87:S89"/>
    <mergeCell ref="T87:T89"/>
    <mergeCell ref="O81:Q82"/>
    <mergeCell ref="C35:D38"/>
    <mergeCell ref="E35:E38"/>
    <mergeCell ref="G35:G40"/>
    <mergeCell ref="C39:D50"/>
    <mergeCell ref="E39:E42"/>
    <mergeCell ref="H53:H54"/>
    <mergeCell ref="H57:H58"/>
    <mergeCell ref="H60:H61"/>
    <mergeCell ref="E64:E66"/>
    <mergeCell ref="G65:G66"/>
    <mergeCell ref="B43:B54"/>
    <mergeCell ref="E43:E50"/>
    <mergeCell ref="E51:E58"/>
    <mergeCell ref="C53:D55"/>
    <mergeCell ref="E16:E18"/>
    <mergeCell ref="G17:G18"/>
    <mergeCell ref="E19:E21"/>
    <mergeCell ref="C22:D30"/>
    <mergeCell ref="E22:E30"/>
    <mergeCell ref="G30:G31"/>
    <mergeCell ref="C31:D34"/>
    <mergeCell ref="E31:E34"/>
    <mergeCell ref="B7:D7"/>
    <mergeCell ref="I7:I9"/>
    <mergeCell ref="J7:J9"/>
    <mergeCell ref="C10:C15"/>
    <mergeCell ref="D10:D12"/>
    <mergeCell ref="E10:E12"/>
    <mergeCell ref="H10:H11"/>
    <mergeCell ref="E13:E15"/>
  </mergeCells>
  <phoneticPr fontId="4"/>
  <printOptions horizontalCentered="1"/>
  <pageMargins left="0.39370078740157483" right="0.39370078740157483" top="0.78740157480314965" bottom="0.59055118110236227" header="0.51181102362204722" footer="0.51181102362204722"/>
  <pageSetup paperSize="9" scale="59" firstPageNumber="64" orientation="portrait" useFirstPageNumber="1" r:id="rId1"/>
  <headerFooter alignWithMargins="0"/>
  <colBreaks count="1" manualBreakCount="1">
    <brk id="10" min="2" max="94"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L68"/>
  <sheetViews>
    <sheetView showGridLines="0" zoomScaleNormal="100" zoomScaleSheetLayoutView="100" workbookViewId="0"/>
  </sheetViews>
  <sheetFormatPr defaultColWidth="9.140625" defaultRowHeight="12"/>
  <cols>
    <col min="1" max="2" width="4.7109375" style="79" customWidth="1"/>
    <col min="3" max="3" width="17.5703125" style="79" customWidth="1"/>
    <col min="4" max="4" width="2.7109375" style="79" customWidth="1"/>
    <col min="5" max="5" width="9.140625" style="79"/>
    <col min="6" max="6" width="5.7109375" style="79" customWidth="1"/>
    <col min="7" max="8" width="9.140625" style="79"/>
    <col min="9" max="9" width="15" style="79" customWidth="1"/>
    <col min="10" max="10" width="8.7109375" style="79" customWidth="1"/>
    <col min="11" max="11" width="7.28515625" style="79" customWidth="1"/>
    <col min="12" max="12" width="5.5703125" style="79" customWidth="1"/>
    <col min="13" max="16384" width="9.140625" style="79"/>
  </cols>
  <sheetData>
    <row r="1" spans="2:12" ht="14.25" customHeight="1"/>
    <row r="2" spans="2:12" ht="14.25" customHeight="1"/>
    <row r="3" spans="2:12" ht="14.25" customHeight="1">
      <c r="B3" s="116" t="s">
        <v>205</v>
      </c>
    </row>
    <row r="4" spans="2:12" ht="14.25" customHeight="1"/>
    <row r="5" spans="2:12" ht="14.25" customHeight="1">
      <c r="C5" s="81"/>
      <c r="H5" s="81"/>
      <c r="J5" s="97"/>
      <c r="K5" s="97"/>
      <c r="L5" s="97"/>
    </row>
    <row r="6" spans="2:12" ht="14.25" customHeight="1">
      <c r="B6" s="117"/>
      <c r="C6" s="118"/>
      <c r="J6" s="117"/>
      <c r="K6" s="119"/>
      <c r="L6" s="120"/>
    </row>
    <row r="7" spans="2:12" ht="14.25" customHeight="1">
      <c r="B7" s="121"/>
      <c r="C7" s="122"/>
      <c r="J7" s="121"/>
      <c r="K7" s="97"/>
      <c r="L7" s="123"/>
    </row>
    <row r="8" spans="2:12" ht="14.25" customHeight="1">
      <c r="B8" s="121"/>
      <c r="C8" s="122"/>
      <c r="J8" s="121"/>
      <c r="K8" s="97"/>
      <c r="L8" s="123"/>
    </row>
    <row r="9" spans="2:12" ht="14.25" customHeight="1">
      <c r="B9" s="124"/>
      <c r="C9" s="125"/>
      <c r="J9" s="121"/>
      <c r="K9" s="97"/>
      <c r="L9" s="123"/>
    </row>
    <row r="10" spans="2:12" ht="14.25" customHeight="1">
      <c r="B10" s="126"/>
      <c r="C10" s="81"/>
      <c r="J10" s="121"/>
      <c r="K10" s="97"/>
      <c r="L10" s="123"/>
    </row>
    <row r="11" spans="2:12" ht="14.25" customHeight="1">
      <c r="B11" s="127"/>
      <c r="C11" s="81"/>
      <c r="J11" s="121"/>
      <c r="K11" s="97"/>
      <c r="L11" s="123"/>
    </row>
    <row r="12" spans="2:12" ht="14.25" customHeight="1">
      <c r="B12" s="127"/>
      <c r="C12" s="81"/>
      <c r="J12" s="121"/>
      <c r="K12" s="97"/>
      <c r="L12" s="123"/>
    </row>
    <row r="13" spans="2:12" ht="14.25" customHeight="1">
      <c r="B13" s="127"/>
      <c r="C13" s="81"/>
      <c r="J13" s="121"/>
      <c r="K13" s="97"/>
      <c r="L13" s="123"/>
    </row>
    <row r="14" spans="2:12" ht="14.25" customHeight="1">
      <c r="B14" s="127"/>
      <c r="C14" s="81"/>
      <c r="J14" s="121"/>
      <c r="K14" s="97"/>
      <c r="L14" s="123"/>
    </row>
    <row r="15" spans="2:12" ht="14.25" customHeight="1">
      <c r="B15" s="127"/>
      <c r="C15" s="97"/>
      <c r="J15" s="121"/>
      <c r="K15" s="97"/>
      <c r="L15" s="123"/>
    </row>
    <row r="16" spans="2:12" ht="14.25" customHeight="1">
      <c r="C16" s="97"/>
      <c r="J16" s="121"/>
      <c r="K16" s="97"/>
      <c r="L16" s="123"/>
    </row>
    <row r="17" spans="3:12" ht="14.25" customHeight="1">
      <c r="C17" s="97"/>
      <c r="J17" s="121"/>
      <c r="K17" s="97"/>
      <c r="L17" s="123"/>
    </row>
    <row r="18" spans="3:12" ht="14.25" customHeight="1">
      <c r="J18" s="121"/>
      <c r="K18" s="97"/>
      <c r="L18" s="123"/>
    </row>
    <row r="19" spans="3:12" ht="14.25" customHeight="1">
      <c r="H19" s="81"/>
      <c r="J19" s="121"/>
      <c r="K19" s="97"/>
      <c r="L19" s="123"/>
    </row>
    <row r="20" spans="3:12" ht="14.25" customHeight="1">
      <c r="H20" s="81"/>
      <c r="J20" s="121"/>
      <c r="K20" s="97"/>
      <c r="L20" s="123"/>
    </row>
    <row r="21" spans="3:12" ht="14.25" customHeight="1">
      <c r="J21" s="121"/>
      <c r="K21" s="97"/>
      <c r="L21" s="123"/>
    </row>
    <row r="22" spans="3:12" ht="14.25" customHeight="1">
      <c r="J22" s="121"/>
      <c r="K22" s="97"/>
      <c r="L22" s="123"/>
    </row>
    <row r="23" spans="3:12" ht="14.25" customHeight="1">
      <c r="J23" s="121"/>
      <c r="K23" s="97"/>
      <c r="L23" s="123"/>
    </row>
    <row r="24" spans="3:12" ht="14.25" customHeight="1">
      <c r="J24" s="121"/>
      <c r="K24" s="97"/>
      <c r="L24" s="123"/>
    </row>
    <row r="25" spans="3:12" ht="14.25" customHeight="1">
      <c r="J25" s="121"/>
      <c r="K25" s="97"/>
      <c r="L25" s="123"/>
    </row>
    <row r="26" spans="3:12" ht="14.25" customHeight="1">
      <c r="J26" s="121"/>
      <c r="K26" s="97"/>
      <c r="L26" s="123"/>
    </row>
    <row r="27" spans="3:12" ht="14.25" customHeight="1">
      <c r="J27" s="121"/>
      <c r="K27" s="97"/>
      <c r="L27" s="123"/>
    </row>
    <row r="28" spans="3:12" ht="14.25" customHeight="1">
      <c r="J28" s="121"/>
      <c r="K28" s="97"/>
      <c r="L28" s="123"/>
    </row>
    <row r="29" spans="3:12" ht="14.25" customHeight="1">
      <c r="J29" s="121"/>
      <c r="K29" s="97"/>
      <c r="L29" s="123"/>
    </row>
    <row r="30" spans="3:12" ht="14.25" customHeight="1">
      <c r="J30" s="121"/>
      <c r="K30" s="97"/>
      <c r="L30" s="123"/>
    </row>
    <row r="31" spans="3:12" ht="14.25" customHeight="1">
      <c r="J31" s="121"/>
      <c r="K31" s="97"/>
      <c r="L31" s="123"/>
    </row>
    <row r="32" spans="3:12" ht="14.25" customHeight="1">
      <c r="J32" s="121"/>
      <c r="K32" s="97"/>
      <c r="L32" s="123"/>
    </row>
    <row r="33" spans="10:12" ht="14.25" customHeight="1">
      <c r="J33" s="121"/>
      <c r="K33" s="97"/>
      <c r="L33" s="123"/>
    </row>
    <row r="34" spans="10:12" ht="14.25" customHeight="1">
      <c r="J34" s="121"/>
      <c r="K34" s="97"/>
      <c r="L34" s="123"/>
    </row>
    <row r="35" spans="10:12" ht="14.25" customHeight="1">
      <c r="J35" s="121"/>
      <c r="K35" s="97"/>
      <c r="L35" s="123"/>
    </row>
    <row r="36" spans="10:12" ht="14.25" customHeight="1">
      <c r="J36" s="121"/>
      <c r="K36" s="97"/>
      <c r="L36" s="123"/>
    </row>
    <row r="37" spans="10:12" ht="14.25" customHeight="1">
      <c r="J37" s="121"/>
      <c r="K37" s="97"/>
      <c r="L37" s="123"/>
    </row>
    <row r="38" spans="10:12" ht="14.25" customHeight="1">
      <c r="J38" s="121"/>
      <c r="K38" s="97"/>
      <c r="L38" s="123"/>
    </row>
    <row r="39" spans="10:12" ht="14.25" customHeight="1">
      <c r="J39" s="121"/>
      <c r="K39" s="97"/>
      <c r="L39" s="123"/>
    </row>
    <row r="40" spans="10:12" ht="14.25" customHeight="1">
      <c r="J40" s="121"/>
      <c r="K40" s="97"/>
      <c r="L40" s="123"/>
    </row>
    <row r="41" spans="10:12" ht="14.25" customHeight="1">
      <c r="J41" s="121"/>
      <c r="K41" s="97"/>
      <c r="L41" s="123"/>
    </row>
    <row r="42" spans="10:12" ht="14.25" customHeight="1">
      <c r="J42" s="121"/>
      <c r="K42" s="97"/>
      <c r="L42" s="123"/>
    </row>
    <row r="43" spans="10:12" ht="14.25" customHeight="1">
      <c r="J43" s="121"/>
      <c r="K43" s="97"/>
      <c r="L43" s="123"/>
    </row>
    <row r="44" spans="10:12" ht="14.25" customHeight="1">
      <c r="J44" s="121"/>
      <c r="K44" s="97"/>
      <c r="L44" s="123"/>
    </row>
    <row r="45" spans="10:12" ht="14.25" customHeight="1">
      <c r="J45" s="121"/>
      <c r="K45" s="97"/>
      <c r="L45" s="123"/>
    </row>
    <row r="46" spans="10:12" ht="14.25" customHeight="1">
      <c r="J46" s="121"/>
      <c r="K46" s="97"/>
      <c r="L46" s="123"/>
    </row>
    <row r="47" spans="10:12" ht="12" customHeight="1">
      <c r="J47" s="121"/>
      <c r="K47" s="97"/>
      <c r="L47" s="123"/>
    </row>
    <row r="48" spans="10:12" ht="12" customHeight="1">
      <c r="J48" s="124"/>
      <c r="K48" s="128"/>
      <c r="L48" s="125"/>
    </row>
    <row r="49" spans="7:12" ht="14.25" customHeight="1">
      <c r="G49" s="79" t="s">
        <v>206</v>
      </c>
    </row>
    <row r="50" spans="7:12" ht="14.25" customHeight="1"/>
    <row r="51" spans="7:12" ht="14.25" customHeight="1">
      <c r="J51" s="97"/>
      <c r="K51" s="97"/>
      <c r="L51" s="97"/>
    </row>
    <row r="52" spans="7:12" ht="14.25" customHeight="1">
      <c r="J52" s="97"/>
      <c r="K52" s="97"/>
      <c r="L52" s="97"/>
    </row>
    <row r="53" spans="7:12" ht="14.25" customHeight="1"/>
    <row r="54" spans="7:12" ht="12" customHeight="1"/>
    <row r="55" spans="7:12" ht="12" customHeight="1"/>
    <row r="56" spans="7:12" ht="12" customHeight="1"/>
    <row r="57" spans="7:12" ht="12" customHeight="1"/>
    <row r="58" spans="7:12" ht="12" customHeight="1"/>
    <row r="59" spans="7:12" ht="12" customHeight="1"/>
    <row r="60" spans="7:12" ht="12" customHeight="1"/>
    <row r="61" spans="7:12" ht="12" customHeight="1"/>
    <row r="62" spans="7:12" ht="12" customHeight="1"/>
    <row r="63" spans="7:12" ht="12" customHeight="1"/>
    <row r="64" spans="7:12" ht="12" customHeight="1"/>
    <row r="65" ht="12" customHeight="1"/>
    <row r="66" ht="12" customHeight="1"/>
    <row r="67" ht="12" customHeight="1"/>
    <row r="68" ht="12" customHeight="1"/>
  </sheetData>
  <phoneticPr fontId="4"/>
  <printOptions horizontalCentered="1"/>
  <pageMargins left="0.59055118110236227" right="0.59055118110236227" top="0.98425196850393704" bottom="0.98425196850393704" header="0.51181102362204722" footer="0.51181102362204722"/>
  <pageSetup paperSize="9" firstPageNumber="65" orientation="portrait" useFirstPageNumber="1"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AD122"/>
  <sheetViews>
    <sheetView showGridLines="0" workbookViewId="0"/>
  </sheetViews>
  <sheetFormatPr defaultRowHeight="12"/>
  <cols>
    <col min="1" max="1" width="9.140625" style="3"/>
    <col min="2" max="2" width="4.7109375" style="3" customWidth="1"/>
    <col min="3" max="3" width="8.140625" style="3" customWidth="1"/>
    <col min="4" max="4" width="10.42578125" style="3" customWidth="1"/>
    <col min="5" max="5" width="12.42578125" style="3" customWidth="1"/>
    <col min="6" max="6" width="14.7109375" style="3" customWidth="1"/>
    <col min="7" max="7" width="13.5703125" style="3" customWidth="1"/>
    <col min="8" max="8" width="14.7109375" style="3" customWidth="1"/>
    <col min="9" max="10" width="7.28515625" style="3" customWidth="1"/>
    <col min="11" max="11" width="6.5703125" style="3" customWidth="1"/>
    <col min="12" max="12" width="7.42578125" style="3" customWidth="1"/>
    <col min="13" max="13" width="9.140625" style="3"/>
    <col min="14" max="14" width="4.7109375" style="3" customWidth="1"/>
    <col min="15" max="16" width="9.7109375" style="3" customWidth="1"/>
    <col min="17" max="17" width="12.7109375" style="3" customWidth="1"/>
    <col min="18" max="18" width="12.140625" style="3" customWidth="1"/>
    <col min="19" max="19" width="13.7109375" style="3" customWidth="1"/>
    <col min="20" max="20" width="10.5703125" style="3" bestFit="1" customWidth="1"/>
    <col min="21" max="21" width="12.42578125" style="3" bestFit="1" customWidth="1"/>
    <col min="22" max="24" width="9.140625" style="3"/>
    <col min="25" max="25" width="4.7109375" style="3" customWidth="1"/>
    <col min="26" max="27" width="12.42578125" style="3" bestFit="1" customWidth="1"/>
    <col min="28" max="29" width="11.140625" style="3" customWidth="1"/>
    <col min="30" max="16384" width="9.140625" style="3"/>
  </cols>
  <sheetData>
    <row r="2" spans="2:30" ht="14.25" customHeight="1"/>
    <row r="3" spans="2:30" ht="17.25" customHeight="1">
      <c r="B3" s="143" t="s">
        <v>139</v>
      </c>
      <c r="C3" s="96"/>
      <c r="D3" s="96"/>
      <c r="E3" s="96"/>
      <c r="F3" s="96"/>
      <c r="G3" s="96"/>
      <c r="H3" s="96"/>
      <c r="I3" s="96"/>
      <c r="J3" s="96"/>
      <c r="K3" s="96"/>
      <c r="L3" s="96"/>
    </row>
    <row r="4" spans="2:30" ht="17.25" customHeight="1">
      <c r="B4" s="96"/>
      <c r="C4" s="96"/>
      <c r="D4" s="96"/>
      <c r="E4" s="96"/>
      <c r="F4" s="96"/>
      <c r="G4" s="96"/>
      <c r="H4" s="144" t="s">
        <v>140</v>
      </c>
      <c r="I4" s="96"/>
      <c r="J4" s="96"/>
      <c r="K4" s="96"/>
      <c r="L4" s="96"/>
    </row>
    <row r="5" spans="2:30" ht="21" customHeight="1">
      <c r="B5" s="145"/>
      <c r="C5" s="83" t="s">
        <v>141</v>
      </c>
      <c r="D5" s="83"/>
      <c r="E5" s="83"/>
      <c r="F5" s="83"/>
      <c r="G5" s="83"/>
      <c r="H5" s="146"/>
      <c r="I5" s="147"/>
      <c r="J5" s="147"/>
      <c r="K5" s="147"/>
      <c r="L5" s="147"/>
      <c r="N5" s="148"/>
      <c r="O5" s="149"/>
      <c r="P5" s="149"/>
      <c r="Q5" s="149"/>
      <c r="R5" s="149"/>
      <c r="S5" s="149"/>
      <c r="T5" s="149"/>
      <c r="U5" s="149"/>
      <c r="V5" s="149"/>
      <c r="W5" s="149"/>
      <c r="Y5" s="148"/>
      <c r="Z5" s="149"/>
      <c r="AA5" s="149"/>
      <c r="AB5" s="149"/>
      <c r="AC5" s="149"/>
    </row>
    <row r="6" spans="2:30" ht="21" customHeight="1">
      <c r="B6" s="71"/>
      <c r="C6" s="88" t="s">
        <v>341</v>
      </c>
      <c r="D6" s="150"/>
      <c r="E6" s="150"/>
      <c r="F6" s="150"/>
      <c r="G6" s="150"/>
      <c r="H6" s="90"/>
      <c r="I6" s="147"/>
      <c r="J6" s="147"/>
      <c r="K6" s="147"/>
      <c r="L6" s="147"/>
      <c r="M6" s="148"/>
      <c r="N6" s="151"/>
      <c r="O6" s="151"/>
      <c r="P6" s="151"/>
      <c r="Q6" s="151"/>
      <c r="R6" s="149"/>
      <c r="S6" s="149"/>
      <c r="T6" s="151"/>
      <c r="U6" s="151"/>
      <c r="V6" s="149"/>
      <c r="W6" s="149"/>
      <c r="X6" s="148"/>
      <c r="Y6" s="151"/>
      <c r="Z6" s="151"/>
      <c r="AA6" s="151"/>
      <c r="AB6" s="149"/>
      <c r="AC6" s="149"/>
      <c r="AD6" s="148"/>
    </row>
    <row r="7" spans="2:30" ht="21" customHeight="1">
      <c r="B7" s="152"/>
      <c r="C7" s="87" t="s">
        <v>142</v>
      </c>
      <c r="D7" s="87" t="s">
        <v>143</v>
      </c>
      <c r="E7" s="87" t="s">
        <v>144</v>
      </c>
      <c r="F7" s="87" t="s">
        <v>145</v>
      </c>
      <c r="G7" s="88" t="s">
        <v>146</v>
      </c>
      <c r="H7" s="90"/>
      <c r="I7" s="147"/>
      <c r="J7" s="147"/>
      <c r="K7" s="147"/>
      <c r="L7" s="147"/>
      <c r="M7" s="148"/>
      <c r="N7" s="148"/>
      <c r="O7" s="148"/>
      <c r="P7" s="148"/>
      <c r="Q7" s="148"/>
      <c r="R7" s="151"/>
      <c r="S7" s="151"/>
      <c r="T7" s="148"/>
      <c r="U7" s="151"/>
      <c r="V7" s="151"/>
      <c r="W7" s="151"/>
      <c r="X7" s="148"/>
      <c r="Y7" s="148"/>
      <c r="Z7" s="148"/>
      <c r="AA7" s="148"/>
      <c r="AB7" s="151"/>
      <c r="AC7" s="151"/>
      <c r="AD7" s="148"/>
    </row>
    <row r="8" spans="2:30" ht="21" customHeight="1">
      <c r="B8" s="153"/>
      <c r="C8" s="91" t="s">
        <v>147</v>
      </c>
      <c r="D8" s="91" t="s">
        <v>148</v>
      </c>
      <c r="E8" s="91" t="s">
        <v>149</v>
      </c>
      <c r="F8" s="91" t="s">
        <v>150</v>
      </c>
      <c r="G8" s="92" t="s">
        <v>151</v>
      </c>
      <c r="H8" s="93" t="s">
        <v>152</v>
      </c>
      <c r="I8" s="147"/>
      <c r="J8" s="147"/>
      <c r="K8" s="147"/>
      <c r="L8" s="147"/>
      <c r="M8" s="148"/>
      <c r="N8" s="154"/>
      <c r="O8" s="148"/>
      <c r="P8" s="148"/>
      <c r="Q8" s="148"/>
      <c r="R8" s="148"/>
      <c r="S8" s="148"/>
      <c r="T8" s="148"/>
      <c r="U8" s="148"/>
      <c r="V8" s="151"/>
      <c r="W8" s="148"/>
      <c r="Y8" s="154"/>
      <c r="Z8" s="148"/>
      <c r="AA8" s="148"/>
      <c r="AB8" s="148"/>
      <c r="AC8" s="148"/>
    </row>
    <row r="9" spans="2:30" ht="21" customHeight="1">
      <c r="B9" s="155" t="s">
        <v>282</v>
      </c>
      <c r="C9" s="156">
        <v>16158</v>
      </c>
      <c r="D9" s="156">
        <v>222075</v>
      </c>
      <c r="E9" s="156">
        <v>167872</v>
      </c>
      <c r="F9" s="156">
        <v>77130161</v>
      </c>
      <c r="G9" s="156">
        <v>4475227</v>
      </c>
      <c r="H9" s="157">
        <v>53865819</v>
      </c>
      <c r="I9" s="80"/>
      <c r="J9" s="80"/>
      <c r="K9" s="80"/>
      <c r="L9" s="80"/>
      <c r="N9" s="154"/>
      <c r="O9" s="148"/>
      <c r="P9" s="148"/>
      <c r="Q9" s="148"/>
      <c r="R9" s="148"/>
      <c r="S9" s="148"/>
      <c r="T9" s="148"/>
      <c r="U9" s="148"/>
      <c r="V9" s="148"/>
      <c r="W9" s="148"/>
      <c r="Y9" s="154"/>
      <c r="Z9" s="148"/>
      <c r="AA9" s="148"/>
      <c r="AB9" s="148"/>
      <c r="AC9" s="148"/>
    </row>
    <row r="10" spans="2:30" ht="21" customHeight="1">
      <c r="B10" s="36" t="s">
        <v>283</v>
      </c>
      <c r="C10" s="52">
        <v>17000</v>
      </c>
      <c r="D10" s="52">
        <v>227087</v>
      </c>
      <c r="E10" s="52">
        <v>167878</v>
      </c>
      <c r="F10" s="52">
        <v>78783446</v>
      </c>
      <c r="G10" s="52">
        <v>4635195</v>
      </c>
      <c r="H10" s="95">
        <v>57249350</v>
      </c>
      <c r="I10" s="80"/>
      <c r="J10" s="80"/>
      <c r="K10" s="80"/>
      <c r="L10" s="80"/>
      <c r="N10" s="154"/>
      <c r="O10" s="148"/>
      <c r="P10" s="148"/>
      <c r="Q10" s="148"/>
      <c r="R10" s="148"/>
      <c r="S10" s="148"/>
      <c r="T10" s="148"/>
      <c r="U10" s="148"/>
      <c r="V10" s="148"/>
      <c r="W10" s="148"/>
      <c r="Y10" s="154"/>
      <c r="Z10" s="148"/>
      <c r="AA10" s="148"/>
      <c r="AB10" s="148"/>
      <c r="AC10" s="148"/>
    </row>
    <row r="11" spans="2:30" ht="21" customHeight="1">
      <c r="B11" s="36" t="s">
        <v>284</v>
      </c>
      <c r="C11" s="52">
        <v>17730</v>
      </c>
      <c r="D11" s="52">
        <v>231776</v>
      </c>
      <c r="E11" s="52">
        <v>166890</v>
      </c>
      <c r="F11" s="52">
        <v>81513269</v>
      </c>
      <c r="G11" s="52">
        <v>4769788</v>
      </c>
      <c r="H11" s="95">
        <v>58161374</v>
      </c>
      <c r="I11" s="80"/>
      <c r="J11" s="80"/>
      <c r="K11" s="80"/>
      <c r="L11" s="80"/>
      <c r="N11" s="154"/>
      <c r="O11" s="148"/>
      <c r="P11" s="148"/>
      <c r="Q11" s="148"/>
      <c r="R11" s="148"/>
      <c r="S11" s="148"/>
      <c r="T11" s="148"/>
      <c r="U11" s="148"/>
      <c r="V11" s="148"/>
      <c r="W11" s="148"/>
      <c r="Y11" s="154"/>
      <c r="Z11" s="148"/>
      <c r="AA11" s="148"/>
      <c r="AB11" s="148"/>
      <c r="AC11" s="148"/>
    </row>
    <row r="12" spans="2:30" ht="21" customHeight="1">
      <c r="B12" s="36" t="s">
        <v>285</v>
      </c>
      <c r="C12" s="52">
        <v>18422</v>
      </c>
      <c r="D12" s="52">
        <v>236827</v>
      </c>
      <c r="E12" s="52">
        <v>166656</v>
      </c>
      <c r="F12" s="52">
        <v>84957624</v>
      </c>
      <c r="G12" s="169">
        <v>4903067</v>
      </c>
      <c r="H12" s="170">
        <v>60840192</v>
      </c>
      <c r="I12" s="80"/>
      <c r="J12" s="80"/>
      <c r="K12" s="80"/>
      <c r="L12" s="80"/>
      <c r="N12" s="151"/>
      <c r="O12" s="148"/>
      <c r="P12" s="148"/>
      <c r="Q12" s="148"/>
      <c r="R12" s="148"/>
      <c r="S12" s="148"/>
      <c r="T12" s="148"/>
      <c r="U12" s="148"/>
      <c r="V12" s="148"/>
      <c r="W12" s="148"/>
      <c r="Y12" s="151"/>
      <c r="Z12" s="148"/>
      <c r="AA12" s="148"/>
      <c r="AB12" s="148"/>
      <c r="AC12" s="148"/>
    </row>
    <row r="13" spans="2:30" ht="21" customHeight="1">
      <c r="B13" s="158" t="s">
        <v>342</v>
      </c>
      <c r="C13" s="240">
        <v>18914</v>
      </c>
      <c r="D13" s="240">
        <v>238234</v>
      </c>
      <c r="E13" s="240">
        <v>163772</v>
      </c>
      <c r="F13" s="240">
        <v>87145583</v>
      </c>
      <c r="G13" s="240">
        <v>4969373</v>
      </c>
      <c r="H13" s="241">
        <v>61309165</v>
      </c>
      <c r="I13" s="80"/>
      <c r="J13" s="80"/>
      <c r="K13" s="80"/>
      <c r="L13" s="80"/>
      <c r="N13" s="148"/>
      <c r="O13" s="148"/>
      <c r="P13" s="148"/>
      <c r="Q13" s="148"/>
      <c r="R13" s="148"/>
      <c r="S13" s="148"/>
      <c r="T13" s="148"/>
      <c r="U13" s="148"/>
      <c r="V13" s="148"/>
      <c r="W13" s="148"/>
    </row>
    <row r="14" spans="2:30" ht="21" customHeight="1">
      <c r="B14" s="160"/>
      <c r="C14" s="82"/>
      <c r="D14" s="82"/>
      <c r="E14" s="82"/>
      <c r="F14" s="82"/>
      <c r="G14" s="82"/>
      <c r="H14" s="82"/>
      <c r="I14" s="82"/>
      <c r="J14" s="82"/>
      <c r="K14" s="82"/>
      <c r="L14" s="82"/>
      <c r="N14" s="148"/>
      <c r="O14" s="148"/>
      <c r="P14" s="148"/>
      <c r="Q14" s="148"/>
      <c r="R14" s="148"/>
      <c r="S14" s="148"/>
      <c r="T14" s="148"/>
      <c r="U14" s="148"/>
      <c r="V14" s="148"/>
      <c r="W14" s="148"/>
    </row>
    <row r="15" spans="2:30" ht="21" customHeight="1">
      <c r="B15" s="145"/>
      <c r="C15" s="83" t="s">
        <v>153</v>
      </c>
      <c r="D15" s="83"/>
      <c r="E15" s="83"/>
      <c r="F15" s="83"/>
      <c r="G15" s="83"/>
      <c r="H15" s="83"/>
      <c r="I15" s="84" t="s">
        <v>154</v>
      </c>
      <c r="J15" s="85"/>
      <c r="K15" s="85"/>
      <c r="L15" s="86"/>
      <c r="N15" s="148"/>
      <c r="O15" s="148"/>
      <c r="P15" s="148"/>
      <c r="Q15" s="148"/>
      <c r="R15" s="148"/>
      <c r="S15" s="148"/>
      <c r="T15" s="148"/>
      <c r="U15" s="148"/>
      <c r="V15" s="148"/>
      <c r="W15" s="148"/>
    </row>
    <row r="16" spans="2:30" ht="21" customHeight="1">
      <c r="B16" s="71" t="s">
        <v>155</v>
      </c>
      <c r="C16" s="87" t="s">
        <v>156</v>
      </c>
      <c r="D16" s="87" t="s">
        <v>143</v>
      </c>
      <c r="E16" s="87" t="s">
        <v>144</v>
      </c>
      <c r="F16" s="87" t="s">
        <v>145</v>
      </c>
      <c r="G16" s="88" t="s">
        <v>146</v>
      </c>
      <c r="H16" s="89"/>
      <c r="I16" s="87" t="s">
        <v>143</v>
      </c>
      <c r="J16" s="87" t="s">
        <v>145</v>
      </c>
      <c r="K16" s="88" t="s">
        <v>146</v>
      </c>
      <c r="L16" s="90"/>
      <c r="N16" s="148"/>
      <c r="O16" s="148"/>
      <c r="P16" s="148"/>
      <c r="Q16" s="148"/>
      <c r="R16" s="148"/>
      <c r="S16" s="148"/>
      <c r="T16" s="148"/>
      <c r="U16" s="148"/>
      <c r="V16" s="148"/>
      <c r="W16" s="148"/>
    </row>
    <row r="17" spans="2:23" ht="21" customHeight="1">
      <c r="B17" s="153"/>
      <c r="C17" s="91" t="s">
        <v>157</v>
      </c>
      <c r="D17" s="91" t="s">
        <v>158</v>
      </c>
      <c r="E17" s="91" t="s">
        <v>149</v>
      </c>
      <c r="F17" s="91" t="s">
        <v>150</v>
      </c>
      <c r="G17" s="92" t="s">
        <v>151</v>
      </c>
      <c r="H17" s="92" t="s">
        <v>152</v>
      </c>
      <c r="I17" s="91" t="s">
        <v>158</v>
      </c>
      <c r="J17" s="91" t="s">
        <v>150</v>
      </c>
      <c r="K17" s="92" t="s">
        <v>151</v>
      </c>
      <c r="L17" s="93" t="s">
        <v>152</v>
      </c>
      <c r="N17" s="148"/>
      <c r="O17" s="148"/>
      <c r="P17" s="148"/>
      <c r="Q17" s="148"/>
      <c r="R17" s="148"/>
      <c r="S17" s="148"/>
      <c r="T17" s="148"/>
      <c r="U17" s="148"/>
      <c r="V17" s="148"/>
      <c r="W17" s="148"/>
    </row>
    <row r="18" spans="2:23" ht="21" customHeight="1">
      <c r="B18" s="161" t="str">
        <f>B9</f>
        <v>H26</v>
      </c>
      <c r="C18" s="52">
        <v>107</v>
      </c>
      <c r="D18" s="52">
        <v>1153</v>
      </c>
      <c r="E18" s="94" t="s">
        <v>123</v>
      </c>
      <c r="F18" s="52">
        <v>394629</v>
      </c>
      <c r="G18" s="94" t="s">
        <v>123</v>
      </c>
      <c r="H18" s="94" t="s">
        <v>123</v>
      </c>
      <c r="I18" s="52">
        <v>0</v>
      </c>
      <c r="J18" s="52">
        <v>0</v>
      </c>
      <c r="K18" s="52">
        <v>0</v>
      </c>
      <c r="L18" s="95">
        <v>0</v>
      </c>
      <c r="N18" s="148"/>
      <c r="O18" s="148"/>
      <c r="P18" s="148"/>
      <c r="Q18" s="148"/>
      <c r="R18" s="148"/>
      <c r="S18" s="148"/>
      <c r="T18" s="148"/>
      <c r="U18" s="148"/>
      <c r="V18" s="148"/>
      <c r="W18" s="148"/>
    </row>
    <row r="19" spans="2:23" ht="21" customHeight="1">
      <c r="B19" s="162" t="str">
        <f>B10</f>
        <v>H27</v>
      </c>
      <c r="C19" s="52">
        <v>109</v>
      </c>
      <c r="D19" s="52">
        <v>1163</v>
      </c>
      <c r="E19" s="94" t="s">
        <v>123</v>
      </c>
      <c r="F19" s="52">
        <v>422361</v>
      </c>
      <c r="G19" s="94" t="s">
        <v>123</v>
      </c>
      <c r="H19" s="94" t="s">
        <v>123</v>
      </c>
      <c r="I19" s="52">
        <v>0</v>
      </c>
      <c r="J19" s="52">
        <v>0</v>
      </c>
      <c r="K19" s="52">
        <v>0</v>
      </c>
      <c r="L19" s="95">
        <v>0</v>
      </c>
      <c r="N19" s="148"/>
      <c r="O19" s="148"/>
      <c r="P19" s="148"/>
      <c r="Q19" s="148"/>
      <c r="R19" s="148"/>
      <c r="S19" s="148"/>
      <c r="T19" s="148"/>
      <c r="U19" s="148"/>
      <c r="V19" s="148"/>
      <c r="W19" s="148"/>
    </row>
    <row r="20" spans="2:23" ht="21" customHeight="1">
      <c r="B20" s="162" t="str">
        <f>B11</f>
        <v>H28</v>
      </c>
      <c r="C20" s="52">
        <v>116</v>
      </c>
      <c r="D20" s="52">
        <v>1158</v>
      </c>
      <c r="E20" s="94" t="s">
        <v>123</v>
      </c>
      <c r="F20" s="52">
        <v>465954</v>
      </c>
      <c r="G20" s="94" t="s">
        <v>123</v>
      </c>
      <c r="H20" s="94" t="s">
        <v>123</v>
      </c>
      <c r="I20" s="52">
        <v>0</v>
      </c>
      <c r="J20" s="52">
        <v>0</v>
      </c>
      <c r="K20" s="52">
        <v>0</v>
      </c>
      <c r="L20" s="95">
        <v>0</v>
      </c>
      <c r="N20" s="148"/>
      <c r="O20" s="148"/>
      <c r="P20" s="148"/>
      <c r="Q20" s="148"/>
      <c r="R20" s="148"/>
      <c r="S20" s="148"/>
      <c r="T20" s="148"/>
      <c r="U20" s="148"/>
      <c r="V20" s="148"/>
      <c r="W20" s="148"/>
    </row>
    <row r="21" spans="2:23" ht="21" customHeight="1">
      <c r="B21" s="162" t="str">
        <f>B12</f>
        <v>H29</v>
      </c>
      <c r="C21" s="52">
        <v>126</v>
      </c>
      <c r="D21" s="52">
        <v>1180</v>
      </c>
      <c r="E21" s="94" t="s">
        <v>123</v>
      </c>
      <c r="F21" s="52">
        <v>457941</v>
      </c>
      <c r="G21" s="94" t="s">
        <v>123</v>
      </c>
      <c r="H21" s="94" t="s">
        <v>123</v>
      </c>
      <c r="I21" s="52">
        <v>0</v>
      </c>
      <c r="J21" s="52">
        <v>0</v>
      </c>
      <c r="K21" s="52">
        <v>0</v>
      </c>
      <c r="L21" s="95">
        <v>0</v>
      </c>
      <c r="N21" s="148"/>
      <c r="O21" s="148"/>
      <c r="P21" s="148"/>
      <c r="Q21" s="148"/>
      <c r="R21" s="148"/>
      <c r="S21" s="148"/>
      <c r="T21" s="148"/>
      <c r="U21" s="148"/>
      <c r="V21" s="148"/>
      <c r="W21" s="148"/>
    </row>
    <row r="22" spans="2:23" ht="21" customHeight="1">
      <c r="B22" s="163" t="str">
        <f>B13</f>
        <v>H30</v>
      </c>
      <c r="C22" s="240">
        <v>126</v>
      </c>
      <c r="D22" s="240">
        <v>1145</v>
      </c>
      <c r="E22" s="242" t="s">
        <v>343</v>
      </c>
      <c r="F22" s="240">
        <v>464115</v>
      </c>
      <c r="G22" s="242" t="s">
        <v>123</v>
      </c>
      <c r="H22" s="242" t="s">
        <v>123</v>
      </c>
      <c r="I22" s="240">
        <v>0</v>
      </c>
      <c r="J22" s="240">
        <v>0</v>
      </c>
      <c r="K22" s="240">
        <v>0</v>
      </c>
      <c r="L22" s="241">
        <v>0</v>
      </c>
      <c r="N22" s="148"/>
      <c r="O22" s="148"/>
      <c r="P22" s="148"/>
      <c r="Q22" s="148"/>
      <c r="R22" s="148"/>
      <c r="S22" s="148"/>
      <c r="T22" s="148"/>
      <c r="U22" s="148"/>
      <c r="V22" s="148"/>
      <c r="W22" s="148"/>
    </row>
    <row r="23" spans="2:23" ht="21" customHeight="1">
      <c r="B23" s="96"/>
      <c r="C23" s="96"/>
      <c r="D23" s="96"/>
      <c r="E23" s="96"/>
      <c r="F23" s="96"/>
      <c r="G23" s="96"/>
      <c r="H23" s="96"/>
      <c r="I23" s="96"/>
      <c r="J23" s="96"/>
      <c r="K23" s="96"/>
      <c r="L23" s="96"/>
      <c r="N23" s="148"/>
      <c r="O23" s="148"/>
      <c r="P23" s="148"/>
      <c r="Q23" s="148"/>
      <c r="R23" s="148"/>
      <c r="S23" s="148"/>
      <c r="T23" s="148"/>
      <c r="U23" s="148"/>
      <c r="V23" s="148"/>
      <c r="W23" s="148"/>
    </row>
    <row r="24" spans="2:23" ht="21" customHeight="1">
      <c r="B24" s="96" t="s">
        <v>159</v>
      </c>
      <c r="C24" s="96"/>
      <c r="D24" s="96"/>
      <c r="E24" s="96"/>
      <c r="F24" s="96"/>
      <c r="G24" s="96"/>
      <c r="H24" s="96"/>
      <c r="I24" s="96"/>
      <c r="J24" s="96"/>
      <c r="K24" s="96"/>
      <c r="L24" s="96"/>
      <c r="N24" s="148"/>
      <c r="O24" s="148"/>
      <c r="P24" s="148"/>
      <c r="Q24" s="148"/>
      <c r="R24" s="148"/>
      <c r="S24" s="148"/>
      <c r="T24" s="148"/>
      <c r="U24" s="148"/>
      <c r="V24" s="148"/>
      <c r="W24" s="148"/>
    </row>
    <row r="25" spans="2:23" ht="21" customHeight="1">
      <c r="B25" s="96" t="s">
        <v>344</v>
      </c>
      <c r="C25" s="96"/>
    </row>
    <row r="26" spans="2:23" ht="21" customHeight="1">
      <c r="B26" s="96"/>
      <c r="C26" s="96"/>
    </row>
    <row r="27" spans="2:23" ht="21" customHeight="1">
      <c r="B27" s="96"/>
      <c r="C27" s="96"/>
      <c r="D27" s="96"/>
      <c r="E27" s="96"/>
      <c r="F27" s="96"/>
      <c r="G27" s="96"/>
      <c r="H27" s="96"/>
      <c r="I27" s="96"/>
      <c r="J27" s="96"/>
      <c r="K27" s="96"/>
      <c r="L27" s="96"/>
    </row>
    <row r="28" spans="2:23" ht="21" customHeight="1">
      <c r="B28" s="145"/>
      <c r="C28" s="83" t="s">
        <v>160</v>
      </c>
      <c r="D28" s="83"/>
      <c r="E28" s="83"/>
      <c r="F28" s="83"/>
      <c r="G28" s="146"/>
      <c r="H28" s="96"/>
      <c r="I28" s="96"/>
      <c r="J28" s="96"/>
      <c r="K28" s="96"/>
      <c r="L28" s="96"/>
    </row>
    <row r="29" spans="2:23" ht="21" customHeight="1">
      <c r="B29" s="36" t="s">
        <v>161</v>
      </c>
      <c r="C29" s="164" t="s">
        <v>162</v>
      </c>
      <c r="D29" s="164" t="s">
        <v>163</v>
      </c>
      <c r="E29" s="87" t="s">
        <v>164</v>
      </c>
      <c r="F29" s="88" t="s">
        <v>165</v>
      </c>
      <c r="G29" s="90"/>
      <c r="H29" s="96"/>
      <c r="I29" s="96"/>
      <c r="J29" s="96"/>
      <c r="K29" s="96"/>
      <c r="L29" s="96"/>
    </row>
    <row r="30" spans="2:23" ht="19.149999999999999" customHeight="1">
      <c r="B30" s="165"/>
      <c r="C30" s="166" t="s">
        <v>166</v>
      </c>
      <c r="D30" s="166" t="s">
        <v>167</v>
      </c>
      <c r="E30" s="91" t="s">
        <v>168</v>
      </c>
      <c r="F30" s="92" t="s">
        <v>169</v>
      </c>
      <c r="G30" s="93" t="s">
        <v>170</v>
      </c>
      <c r="H30" s="96"/>
      <c r="I30" s="96"/>
      <c r="J30" s="96"/>
      <c r="K30" s="96"/>
      <c r="L30" s="96"/>
    </row>
    <row r="31" spans="2:23" ht="19.149999999999999" customHeight="1">
      <c r="B31" s="161" t="str">
        <f>B9</f>
        <v>H26</v>
      </c>
      <c r="C31" s="167">
        <v>26</v>
      </c>
      <c r="D31" s="167">
        <v>335773</v>
      </c>
      <c r="E31" s="167">
        <v>28082284</v>
      </c>
      <c r="F31" s="167">
        <v>5169189</v>
      </c>
      <c r="G31" s="168">
        <v>83629030</v>
      </c>
      <c r="H31" s="96"/>
      <c r="I31" s="96"/>
      <c r="J31" s="96"/>
      <c r="K31" s="96"/>
      <c r="L31" s="96"/>
    </row>
    <row r="32" spans="2:23" ht="19.149999999999999" customHeight="1">
      <c r="B32" s="162" t="str">
        <f>B10</f>
        <v>H27</v>
      </c>
      <c r="C32" s="52">
        <v>26</v>
      </c>
      <c r="D32" s="52">
        <v>326473</v>
      </c>
      <c r="E32" s="52">
        <v>28586449</v>
      </c>
      <c r="F32" s="52">
        <v>5063940</v>
      </c>
      <c r="G32" s="95">
        <v>84670435</v>
      </c>
      <c r="H32" s="42"/>
      <c r="I32" s="42"/>
      <c r="J32" s="42"/>
      <c r="K32" s="42"/>
      <c r="L32" s="42"/>
    </row>
    <row r="33" spans="2:12" ht="19.149999999999999" customHeight="1">
      <c r="B33" s="162" t="str">
        <f>B11</f>
        <v>H28</v>
      </c>
      <c r="C33" s="52">
        <v>26</v>
      </c>
      <c r="D33" s="169">
        <v>314278</v>
      </c>
      <c r="E33" s="169">
        <v>27909356</v>
      </c>
      <c r="F33" s="169">
        <v>4919567</v>
      </c>
      <c r="G33" s="170">
        <v>81274571</v>
      </c>
      <c r="H33" s="82"/>
      <c r="I33" s="82"/>
      <c r="J33" s="82"/>
      <c r="K33" s="82"/>
      <c r="L33" s="42"/>
    </row>
    <row r="34" spans="2:12" ht="19.149999999999999" customHeight="1">
      <c r="B34" s="36" t="str">
        <f>B12</f>
        <v>H29</v>
      </c>
      <c r="C34" s="52">
        <v>26</v>
      </c>
      <c r="D34" s="52">
        <v>300149</v>
      </c>
      <c r="E34" s="52">
        <v>27495798</v>
      </c>
      <c r="F34" s="52">
        <v>4761778</v>
      </c>
      <c r="G34" s="95">
        <v>79128742</v>
      </c>
      <c r="H34" s="82"/>
      <c r="I34" s="82"/>
      <c r="J34" s="82"/>
      <c r="K34" s="82"/>
      <c r="L34" s="42"/>
    </row>
    <row r="35" spans="2:12" ht="19.149999999999999" customHeight="1">
      <c r="B35" s="158" t="str">
        <f>B13</f>
        <v>H30</v>
      </c>
      <c r="C35" s="61">
        <v>26</v>
      </c>
      <c r="D35" s="61">
        <v>274563</v>
      </c>
      <c r="E35" s="61">
        <v>24730874</v>
      </c>
      <c r="F35" s="61">
        <v>4644846</v>
      </c>
      <c r="G35" s="159">
        <v>78256446</v>
      </c>
      <c r="H35" s="82"/>
      <c r="I35" s="82"/>
      <c r="J35" s="82"/>
      <c r="K35" s="82"/>
      <c r="L35" s="42"/>
    </row>
    <row r="36" spans="2:12" ht="19.149999999999999" customHeight="1">
      <c r="B36" s="77"/>
      <c r="C36" s="98"/>
      <c r="D36" s="98"/>
      <c r="E36" s="98"/>
      <c r="F36" s="98"/>
      <c r="G36" s="98"/>
      <c r="H36" s="82"/>
      <c r="I36" s="82"/>
      <c r="J36" s="82"/>
      <c r="K36" s="82"/>
      <c r="L36" s="42"/>
    </row>
    <row r="37" spans="2:12" ht="19.149999999999999" customHeight="1">
      <c r="B37" s="148"/>
      <c r="C37" s="171"/>
      <c r="D37" s="171"/>
      <c r="E37" s="171"/>
      <c r="F37" s="171"/>
      <c r="G37" s="171"/>
    </row>
    <row r="38" spans="2:12" ht="19.149999999999999" customHeight="1">
      <c r="B38" s="135"/>
      <c r="C38" s="171"/>
      <c r="D38" s="171"/>
      <c r="E38" s="171"/>
      <c r="F38" s="171"/>
      <c r="G38" s="171"/>
    </row>
    <row r="39" spans="2:12" ht="19.149999999999999" customHeight="1"/>
    <row r="40" spans="2:12" ht="19.149999999999999" customHeight="1">
      <c r="B40" s="42"/>
    </row>
    <row r="41" spans="2:12" ht="19.149999999999999" customHeight="1"/>
    <row r="42" spans="2:12" ht="19.149999999999999" customHeight="1"/>
    <row r="43" spans="2:12" ht="19.5" customHeight="1"/>
    <row r="44" spans="2:12" ht="19.5" customHeight="1"/>
    <row r="45" spans="2:12" ht="19.5" customHeight="1"/>
    <row r="46" spans="2:12" ht="19.5" customHeight="1"/>
    <row r="47" spans="2:12" ht="20.100000000000001" customHeight="1">
      <c r="H47" s="148"/>
      <c r="I47" s="148"/>
      <c r="J47" s="148"/>
      <c r="K47" s="148"/>
      <c r="L47" s="148"/>
    </row>
    <row r="116" spans="2:5">
      <c r="B116" s="3">
        <v>451018</v>
      </c>
      <c r="C116" s="3">
        <v>25737301728</v>
      </c>
      <c r="D116" s="3">
        <v>4850650</v>
      </c>
      <c r="E116" s="3">
        <v>132998638629</v>
      </c>
    </row>
    <row r="117" spans="2:5">
      <c r="B117" s="3">
        <v>447106</v>
      </c>
      <c r="C117" s="3">
        <v>26492863247</v>
      </c>
      <c r="D117" s="3">
        <v>4937380</v>
      </c>
      <c r="E117" s="3">
        <v>140750538416</v>
      </c>
    </row>
    <row r="118" spans="2:5">
      <c r="B118" s="3">
        <v>451018</v>
      </c>
      <c r="C118" s="3">
        <v>25737301728</v>
      </c>
      <c r="D118" s="3">
        <v>4850650</v>
      </c>
      <c r="E118" s="3">
        <v>134816084191</v>
      </c>
    </row>
    <row r="119" spans="2:5">
      <c r="B119" s="3">
        <v>447106</v>
      </c>
      <c r="C119" s="3">
        <v>26492863247</v>
      </c>
      <c r="D119" s="3">
        <v>4937380</v>
      </c>
      <c r="E119" s="3">
        <v>142374912764</v>
      </c>
    </row>
    <row r="120" spans="2:5">
      <c r="B120" s="3">
        <v>445650</v>
      </c>
      <c r="C120" s="3">
        <v>27983227389</v>
      </c>
      <c r="D120" s="3">
        <v>5164600</v>
      </c>
      <c r="E120" s="3">
        <v>153822652600</v>
      </c>
    </row>
    <row r="121" spans="2:5">
      <c r="B121" s="3">
        <v>446933</v>
      </c>
      <c r="C121" s="3">
        <v>28674600134</v>
      </c>
      <c r="D121" s="3">
        <v>5399782</v>
      </c>
      <c r="E121" s="3">
        <v>159405259066</v>
      </c>
    </row>
    <row r="122" spans="2:5">
      <c r="B122" s="3">
        <v>454959</v>
      </c>
      <c r="C122" s="3">
        <v>29147955068</v>
      </c>
      <c r="D122" s="3">
        <v>23408628</v>
      </c>
      <c r="E122" s="3">
        <v>168681983624</v>
      </c>
    </row>
  </sheetData>
  <phoneticPr fontId="4"/>
  <printOptions horizontalCentered="1"/>
  <pageMargins left="0.78740157480314965" right="0.59055118110236227" top="0.78740157480314965" bottom="0.78740157480314965" header="0.51181102362204722" footer="0.51181102362204722"/>
  <pageSetup paperSize="9" scale="90" firstPageNumber="66" orientation="portrait" useFirstPageNumber="1"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3:AI57"/>
  <sheetViews>
    <sheetView showGridLines="0" zoomScaleNormal="100" zoomScaleSheetLayoutView="100" workbookViewId="0"/>
  </sheetViews>
  <sheetFormatPr defaultRowHeight="13.5" customHeight="1"/>
  <cols>
    <col min="1" max="1" width="9.140625" style="3"/>
    <col min="2" max="2" width="9.7109375" style="3" customWidth="1"/>
    <col min="3" max="3" width="10.85546875" style="3" customWidth="1"/>
    <col min="4" max="4" width="9.7109375" style="3" customWidth="1"/>
    <col min="5" max="5" width="9.140625" style="3"/>
    <col min="6" max="6" width="9.7109375" style="3" customWidth="1"/>
    <col min="7" max="11" width="9.140625" style="3"/>
    <col min="12" max="12" width="1.28515625" style="3" customWidth="1"/>
    <col min="13" max="13" width="9.140625" style="3"/>
    <col min="14" max="14" width="11.85546875" style="3" bestFit="1" customWidth="1"/>
    <col min="15" max="15" width="9.140625" style="3"/>
    <col min="16" max="16" width="13.140625" style="3" bestFit="1" customWidth="1"/>
    <col min="17" max="16384" width="9.140625" style="3"/>
  </cols>
  <sheetData>
    <row r="3" spans="2:35" ht="17.25" customHeight="1">
      <c r="B3" s="172" t="str">
        <f>"（3）市町村別高齢化状況（平成30年10月1日現在）"</f>
        <v>（3）市町村別高齢化状況（平成30年10月1日現在）</v>
      </c>
      <c r="C3" s="148"/>
      <c r="D3" s="148"/>
      <c r="E3" s="148"/>
      <c r="F3" s="148"/>
      <c r="G3" s="148"/>
      <c r="H3" s="148"/>
      <c r="I3" s="148"/>
      <c r="J3" s="148"/>
      <c r="K3" s="148"/>
    </row>
    <row r="4" spans="2:35" ht="13.9" customHeight="1">
      <c r="B4" s="148"/>
      <c r="C4" s="148"/>
      <c r="D4" s="148"/>
      <c r="E4" s="148"/>
      <c r="F4" s="148"/>
      <c r="G4" s="148"/>
      <c r="H4" s="148"/>
      <c r="I4" s="148"/>
      <c r="K4" s="173" t="s">
        <v>171</v>
      </c>
    </row>
    <row r="5" spans="2:35" ht="13.9" customHeight="1">
      <c r="B5" s="371" t="s">
        <v>345</v>
      </c>
      <c r="C5" s="373" t="s">
        <v>346</v>
      </c>
      <c r="D5" s="99" t="s">
        <v>172</v>
      </c>
      <c r="E5" s="100"/>
      <c r="F5" s="99" t="s">
        <v>173</v>
      </c>
      <c r="G5" s="100"/>
      <c r="H5" s="99" t="s">
        <v>174</v>
      </c>
      <c r="I5" s="9"/>
      <c r="J5" s="9"/>
      <c r="K5" s="174"/>
    </row>
    <row r="6" spans="2:35" ht="27.6" customHeight="1">
      <c r="B6" s="372"/>
      <c r="C6" s="374"/>
      <c r="D6" s="92" t="s">
        <v>175</v>
      </c>
      <c r="E6" s="92" t="s">
        <v>176</v>
      </c>
      <c r="F6" s="92" t="s">
        <v>177</v>
      </c>
      <c r="G6" s="101" t="s">
        <v>347</v>
      </c>
      <c r="H6" s="102" t="s">
        <v>348</v>
      </c>
      <c r="I6" s="102" t="s">
        <v>349</v>
      </c>
      <c r="J6" s="102" t="s">
        <v>350</v>
      </c>
      <c r="K6" s="175" t="s">
        <v>351</v>
      </c>
    </row>
    <row r="7" spans="2:35" ht="16.899999999999999" customHeight="1">
      <c r="B7" s="176" t="s">
        <v>178</v>
      </c>
      <c r="C7" s="103">
        <v>398841</v>
      </c>
      <c r="D7" s="103">
        <v>107918</v>
      </c>
      <c r="E7" s="104">
        <f>D7/C7*100</f>
        <v>27.057900266020795</v>
      </c>
      <c r="F7" s="177">
        <v>52994</v>
      </c>
      <c r="G7" s="104">
        <f>F7/C7*100</f>
        <v>13.286999079833819</v>
      </c>
      <c r="H7" s="104">
        <f>E7</f>
        <v>27.057900266020795</v>
      </c>
      <c r="I7" s="104">
        <v>26.513833794251244</v>
      </c>
      <c r="J7" s="104">
        <v>25.83</v>
      </c>
      <c r="K7" s="178">
        <v>24.97</v>
      </c>
      <c r="W7" s="179"/>
      <c r="X7" s="179"/>
      <c r="Y7" s="179"/>
      <c r="Z7" s="179"/>
      <c r="AA7" s="179"/>
      <c r="AB7" s="179"/>
      <c r="AC7" s="179"/>
      <c r="AD7" s="179"/>
      <c r="AE7" s="179"/>
      <c r="AF7" s="179"/>
      <c r="AG7" s="179"/>
      <c r="AH7" s="179"/>
      <c r="AI7" s="179"/>
    </row>
    <row r="8" spans="2:35" ht="16.899999999999999" customHeight="1">
      <c r="B8" s="180" t="s">
        <v>179</v>
      </c>
      <c r="C8" s="103">
        <v>161968</v>
      </c>
      <c r="D8" s="103">
        <v>49668</v>
      </c>
      <c r="E8" s="104">
        <f t="shared" ref="E8:E33" si="0">D8/C8*100</f>
        <v>30.665316605749283</v>
      </c>
      <c r="F8" s="177">
        <v>26046</v>
      </c>
      <c r="G8" s="104">
        <f t="shared" ref="G8:G33" si="1">F8/C8*100</f>
        <v>16.080954262570383</v>
      </c>
      <c r="H8" s="104">
        <f t="shared" ref="H8:H33" si="2">E8</f>
        <v>30.665316605749283</v>
      </c>
      <c r="I8" s="104">
        <v>30.158593821896378</v>
      </c>
      <c r="J8" s="104">
        <v>29.56</v>
      </c>
      <c r="K8" s="178">
        <v>28.8</v>
      </c>
      <c r="N8" s="179"/>
      <c r="W8" s="179"/>
    </row>
    <row r="9" spans="2:35" ht="16.899999999999999" customHeight="1">
      <c r="B9" s="180" t="s">
        <v>180</v>
      </c>
      <c r="C9" s="103">
        <v>120696</v>
      </c>
      <c r="D9" s="103">
        <v>40422</v>
      </c>
      <c r="E9" s="104">
        <f t="shared" si="0"/>
        <v>33.490753628952078</v>
      </c>
      <c r="F9" s="177">
        <v>21312</v>
      </c>
      <c r="G9" s="104">
        <f t="shared" si="1"/>
        <v>17.657586001193078</v>
      </c>
      <c r="H9" s="104">
        <f t="shared" si="2"/>
        <v>33.490753628952078</v>
      </c>
      <c r="I9" s="104">
        <v>32.822867976334457</v>
      </c>
      <c r="J9" s="104">
        <v>32.04</v>
      </c>
      <c r="K9" s="178">
        <v>31.01</v>
      </c>
      <c r="W9" s="179"/>
    </row>
    <row r="10" spans="2:35" ht="16.899999999999999" customHeight="1">
      <c r="B10" s="180" t="s">
        <v>181</v>
      </c>
      <c r="C10" s="103">
        <v>51781</v>
      </c>
      <c r="D10" s="103">
        <v>19319</v>
      </c>
      <c r="E10" s="104">
        <f t="shared" si="0"/>
        <v>37.309051582626836</v>
      </c>
      <c r="F10" s="177">
        <v>10656</v>
      </c>
      <c r="G10" s="104">
        <f t="shared" si="1"/>
        <v>20.578976844788631</v>
      </c>
      <c r="H10" s="104">
        <f t="shared" si="2"/>
        <v>37.309051582626836</v>
      </c>
      <c r="I10" s="104">
        <v>36.469670446761548</v>
      </c>
      <c r="J10" s="104">
        <v>35.76</v>
      </c>
      <c r="K10" s="178">
        <v>34.93</v>
      </c>
      <c r="W10" s="179"/>
    </row>
    <row r="11" spans="2:35" ht="16.899999999999999" customHeight="1">
      <c r="B11" s="180" t="s">
        <v>182</v>
      </c>
      <c r="C11" s="103">
        <v>44581</v>
      </c>
      <c r="D11" s="103">
        <v>16072</v>
      </c>
      <c r="E11" s="104">
        <f t="shared" si="0"/>
        <v>36.051232587873763</v>
      </c>
      <c r="F11" s="177">
        <v>8920</v>
      </c>
      <c r="G11" s="104">
        <f t="shared" si="1"/>
        <v>20.008523810591957</v>
      </c>
      <c r="H11" s="104">
        <f t="shared" si="2"/>
        <v>36.051232587873763</v>
      </c>
      <c r="I11" s="104">
        <v>35.274715544339664</v>
      </c>
      <c r="J11" s="104">
        <v>34.380000000000003</v>
      </c>
      <c r="K11" s="178">
        <v>33.409999999999997</v>
      </c>
      <c r="W11" s="179"/>
    </row>
    <row r="12" spans="2:35" ht="16.899999999999999" customHeight="1">
      <c r="B12" s="180" t="s">
        <v>183</v>
      </c>
      <c r="C12" s="103">
        <v>60559</v>
      </c>
      <c r="D12" s="103">
        <v>19142</v>
      </c>
      <c r="E12" s="104">
        <f t="shared" si="0"/>
        <v>31.608844267573772</v>
      </c>
      <c r="F12" s="177">
        <v>9798</v>
      </c>
      <c r="G12" s="104">
        <f t="shared" si="1"/>
        <v>16.179263197873148</v>
      </c>
      <c r="H12" s="104">
        <f t="shared" si="2"/>
        <v>31.608844267573772</v>
      </c>
      <c r="I12" s="104">
        <v>30.819339421912339</v>
      </c>
      <c r="J12" s="104">
        <v>29.93</v>
      </c>
      <c r="K12" s="178">
        <v>29.14</v>
      </c>
      <c r="W12" s="179"/>
    </row>
    <row r="13" spans="2:35" ht="16.899999999999999" customHeight="1">
      <c r="B13" s="180" t="s">
        <v>184</v>
      </c>
      <c r="C13" s="103">
        <v>17775</v>
      </c>
      <c r="D13" s="103">
        <v>7200</v>
      </c>
      <c r="E13" s="104">
        <f t="shared" si="0"/>
        <v>40.506329113924053</v>
      </c>
      <c r="F13" s="177">
        <v>4198</v>
      </c>
      <c r="G13" s="104">
        <f t="shared" si="1"/>
        <v>23.61744022503516</v>
      </c>
      <c r="H13" s="104">
        <f t="shared" si="2"/>
        <v>40.506329113924053</v>
      </c>
      <c r="I13" s="104">
        <v>40.062180768376635</v>
      </c>
      <c r="J13" s="104">
        <v>39.07</v>
      </c>
      <c r="K13" s="178">
        <v>38.369999999999997</v>
      </c>
      <c r="W13" s="179"/>
    </row>
    <row r="14" spans="2:35" ht="16.899999999999999" customHeight="1">
      <c r="B14" s="180" t="s">
        <v>185</v>
      </c>
      <c r="C14" s="103">
        <v>29569</v>
      </c>
      <c r="D14" s="103">
        <v>10815</v>
      </c>
      <c r="E14" s="104">
        <f t="shared" si="0"/>
        <v>36.57546755047516</v>
      </c>
      <c r="F14" s="177">
        <v>5791</v>
      </c>
      <c r="G14" s="104">
        <f t="shared" si="1"/>
        <v>19.584700192769454</v>
      </c>
      <c r="H14" s="104">
        <f t="shared" si="2"/>
        <v>36.57546755047516</v>
      </c>
      <c r="I14" s="104">
        <v>35.78374043505864</v>
      </c>
      <c r="J14" s="104">
        <v>34.81</v>
      </c>
      <c r="K14" s="178">
        <v>34.15</v>
      </c>
      <c r="W14" s="179"/>
    </row>
    <row r="15" spans="2:35" ht="16.899999999999999" customHeight="1">
      <c r="B15" s="181" t="s">
        <v>186</v>
      </c>
      <c r="C15" s="103">
        <v>18473</v>
      </c>
      <c r="D15" s="103">
        <v>7425</v>
      </c>
      <c r="E15" s="105">
        <f t="shared" si="0"/>
        <v>40.193796351431821</v>
      </c>
      <c r="F15" s="186">
        <v>4176</v>
      </c>
      <c r="G15" s="105">
        <f t="shared" si="1"/>
        <v>22.605965463108323</v>
      </c>
      <c r="H15" s="105">
        <f t="shared" si="2"/>
        <v>40.193796351431821</v>
      </c>
      <c r="I15" s="104">
        <v>39.53945968942778</v>
      </c>
      <c r="J15" s="104">
        <v>38.44</v>
      </c>
      <c r="K15" s="178">
        <v>37.07</v>
      </c>
      <c r="W15" s="179"/>
    </row>
    <row r="16" spans="2:35" ht="16.899999999999999" customHeight="1">
      <c r="B16" s="182" t="s">
        <v>187</v>
      </c>
      <c r="C16" s="106">
        <v>25420</v>
      </c>
      <c r="D16" s="106">
        <v>6844</v>
      </c>
      <c r="E16" s="107">
        <f t="shared" si="0"/>
        <v>26.923682140047205</v>
      </c>
      <c r="F16" s="183">
        <v>3478</v>
      </c>
      <c r="G16" s="107">
        <f t="shared" si="1"/>
        <v>13.682140047206923</v>
      </c>
      <c r="H16" s="107">
        <f t="shared" si="2"/>
        <v>26.923682140047205</v>
      </c>
      <c r="I16" s="107">
        <v>26.430850435262144</v>
      </c>
      <c r="J16" s="107">
        <v>26.07</v>
      </c>
      <c r="K16" s="184">
        <v>25.38</v>
      </c>
      <c r="W16" s="179"/>
    </row>
    <row r="17" spans="2:23" ht="16.899999999999999" customHeight="1">
      <c r="B17" s="182" t="s">
        <v>188</v>
      </c>
      <c r="C17" s="106">
        <v>8859</v>
      </c>
      <c r="D17" s="106">
        <v>3535</v>
      </c>
      <c r="E17" s="107">
        <f t="shared" si="0"/>
        <v>39.902923580539564</v>
      </c>
      <c r="F17" s="183">
        <v>1984</v>
      </c>
      <c r="G17" s="107">
        <f t="shared" si="1"/>
        <v>22.395304210407495</v>
      </c>
      <c r="H17" s="107">
        <f t="shared" si="2"/>
        <v>39.902923580539564</v>
      </c>
      <c r="I17" s="107">
        <v>39.136722661030149</v>
      </c>
      <c r="J17" s="107">
        <v>38.130000000000003</v>
      </c>
      <c r="K17" s="184">
        <v>37.19</v>
      </c>
      <c r="W17" s="179"/>
    </row>
    <row r="18" spans="2:23" ht="16.899999999999999" customHeight="1">
      <c r="B18" s="180" t="s">
        <v>189</v>
      </c>
      <c r="C18" s="103">
        <v>18859</v>
      </c>
      <c r="D18" s="103">
        <v>6835</v>
      </c>
      <c r="E18" s="108">
        <f t="shared" si="0"/>
        <v>36.242642770030223</v>
      </c>
      <c r="F18" s="185">
        <v>3625</v>
      </c>
      <c r="G18" s="108">
        <f t="shared" si="1"/>
        <v>19.221591812927517</v>
      </c>
      <c r="H18" s="108">
        <f t="shared" si="2"/>
        <v>36.242642770030223</v>
      </c>
      <c r="I18" s="104">
        <v>35.246758678377248</v>
      </c>
      <c r="J18" s="104">
        <v>34.020000000000003</v>
      </c>
      <c r="K18" s="178">
        <v>32.76</v>
      </c>
      <c r="W18" s="179"/>
    </row>
    <row r="19" spans="2:23" ht="16.899999999999999" customHeight="1">
      <c r="B19" s="180" t="s">
        <v>190</v>
      </c>
      <c r="C19" s="109">
        <v>7111</v>
      </c>
      <c r="D19" s="109">
        <v>2480</v>
      </c>
      <c r="E19" s="105">
        <f t="shared" si="0"/>
        <v>34.875544930389538</v>
      </c>
      <c r="F19" s="186">
        <v>1288</v>
      </c>
      <c r="G19" s="105">
        <f t="shared" si="1"/>
        <v>18.112783012234566</v>
      </c>
      <c r="H19" s="105">
        <f t="shared" si="2"/>
        <v>34.875544930389538</v>
      </c>
      <c r="I19" s="105">
        <v>34.223776223776227</v>
      </c>
      <c r="J19" s="105">
        <v>33.22</v>
      </c>
      <c r="K19" s="187">
        <v>32.54</v>
      </c>
      <c r="W19" s="179"/>
    </row>
    <row r="20" spans="2:23" ht="16.899999999999999" customHeight="1">
      <c r="B20" s="176" t="s">
        <v>191</v>
      </c>
      <c r="C20" s="103">
        <v>20368</v>
      </c>
      <c r="D20" s="103">
        <v>6476</v>
      </c>
      <c r="E20" s="104">
        <f t="shared" si="0"/>
        <v>31.794972505891593</v>
      </c>
      <c r="F20" s="177">
        <v>3226</v>
      </c>
      <c r="G20" s="104">
        <f t="shared" si="1"/>
        <v>15.838570306362923</v>
      </c>
      <c r="H20" s="104">
        <f t="shared" si="2"/>
        <v>31.794972505891593</v>
      </c>
      <c r="I20" s="104">
        <v>31.014773552918385</v>
      </c>
      <c r="J20" s="104">
        <v>30.23</v>
      </c>
      <c r="K20" s="178">
        <v>28.91</v>
      </c>
      <c r="W20" s="179"/>
    </row>
    <row r="21" spans="2:23" ht="16.899999999999999" customHeight="1">
      <c r="B21" s="180" t="s">
        <v>192</v>
      </c>
      <c r="C21" s="103">
        <v>16780</v>
      </c>
      <c r="D21" s="103">
        <v>5122</v>
      </c>
      <c r="E21" s="104">
        <f t="shared" si="0"/>
        <v>30.524433849821214</v>
      </c>
      <c r="F21" s="177">
        <v>2524</v>
      </c>
      <c r="G21" s="104">
        <f t="shared" si="1"/>
        <v>15.041716328963052</v>
      </c>
      <c r="H21" s="104">
        <f t="shared" si="2"/>
        <v>30.524433849821214</v>
      </c>
      <c r="I21" s="104">
        <v>29.771354104963866</v>
      </c>
      <c r="J21" s="104">
        <v>28.7</v>
      </c>
      <c r="K21" s="178">
        <v>27.41</v>
      </c>
      <c r="W21" s="179"/>
    </row>
    <row r="22" spans="2:23" ht="16.899999999999999" customHeight="1">
      <c r="B22" s="180" t="s">
        <v>193</v>
      </c>
      <c r="C22" s="103">
        <v>1040</v>
      </c>
      <c r="D22" s="103">
        <v>447</v>
      </c>
      <c r="E22" s="104">
        <f t="shared" si="0"/>
        <v>42.980769230769234</v>
      </c>
      <c r="F22" s="177">
        <v>277</v>
      </c>
      <c r="G22" s="104">
        <f t="shared" si="1"/>
        <v>26.634615384615383</v>
      </c>
      <c r="H22" s="104">
        <f t="shared" si="2"/>
        <v>42.980769230769234</v>
      </c>
      <c r="I22" s="104">
        <v>43.205248359887534</v>
      </c>
      <c r="J22" s="104">
        <v>42.57</v>
      </c>
      <c r="K22" s="178">
        <v>40.520000000000003</v>
      </c>
      <c r="W22" s="179"/>
    </row>
    <row r="23" spans="2:23" ht="16.899999999999999" customHeight="1">
      <c r="B23" s="180" t="s">
        <v>194</v>
      </c>
      <c r="C23" s="103">
        <v>5090</v>
      </c>
      <c r="D23" s="103">
        <v>1815</v>
      </c>
      <c r="E23" s="104">
        <f t="shared" si="0"/>
        <v>35.65815324165029</v>
      </c>
      <c r="F23" s="177">
        <v>989</v>
      </c>
      <c r="G23" s="104">
        <f t="shared" si="1"/>
        <v>19.43025540275049</v>
      </c>
      <c r="H23" s="104">
        <f t="shared" si="2"/>
        <v>35.65815324165029</v>
      </c>
      <c r="I23" s="104">
        <v>35.023219814241486</v>
      </c>
      <c r="J23" s="104">
        <v>34.47</v>
      </c>
      <c r="K23" s="178">
        <v>33.630000000000003</v>
      </c>
      <c r="W23" s="179"/>
    </row>
    <row r="24" spans="2:23" ht="16.899999999999999" customHeight="1">
      <c r="B24" s="180" t="s">
        <v>195</v>
      </c>
      <c r="C24" s="103">
        <v>15474</v>
      </c>
      <c r="D24" s="103">
        <v>5354</v>
      </c>
      <c r="E24" s="104">
        <f t="shared" si="0"/>
        <v>34.599974150187414</v>
      </c>
      <c r="F24" s="177">
        <v>2725</v>
      </c>
      <c r="G24" s="104">
        <f t="shared" si="1"/>
        <v>17.610184826160012</v>
      </c>
      <c r="H24" s="104">
        <f t="shared" si="2"/>
        <v>34.599974150187414</v>
      </c>
      <c r="I24" s="104">
        <v>33.729322347831641</v>
      </c>
      <c r="J24" s="104">
        <v>32.69</v>
      </c>
      <c r="K24" s="178">
        <v>31.43</v>
      </c>
      <c r="W24" s="179"/>
    </row>
    <row r="25" spans="2:23" ht="16.899999999999999" customHeight="1">
      <c r="B25" s="181" t="s">
        <v>196</v>
      </c>
      <c r="C25" s="103">
        <v>10169</v>
      </c>
      <c r="D25" s="103">
        <v>3784</v>
      </c>
      <c r="E25" s="105">
        <f t="shared" si="0"/>
        <v>37.21113187137378</v>
      </c>
      <c r="F25" s="186">
        <v>1931</v>
      </c>
      <c r="G25" s="105">
        <f t="shared" si="1"/>
        <v>18.989084472416167</v>
      </c>
      <c r="H25" s="105">
        <f t="shared" si="2"/>
        <v>37.21113187137378</v>
      </c>
      <c r="I25" s="104">
        <v>36.610103374292954</v>
      </c>
      <c r="J25" s="104">
        <v>35.549999999999997</v>
      </c>
      <c r="K25" s="178">
        <v>34.92</v>
      </c>
      <c r="W25" s="179"/>
    </row>
    <row r="26" spans="2:23" ht="16.899999999999999" customHeight="1">
      <c r="B26" s="180" t="s">
        <v>197</v>
      </c>
      <c r="C26" s="110">
        <v>17651</v>
      </c>
      <c r="D26" s="110">
        <v>5813</v>
      </c>
      <c r="E26" s="108">
        <f t="shared" si="0"/>
        <v>32.932978301512662</v>
      </c>
      <c r="F26" s="185">
        <v>2954</v>
      </c>
      <c r="G26" s="108">
        <f t="shared" si="1"/>
        <v>16.735595716956546</v>
      </c>
      <c r="H26" s="108">
        <f t="shared" si="2"/>
        <v>32.932978301512662</v>
      </c>
      <c r="I26" s="108">
        <v>31.99932833314676</v>
      </c>
      <c r="J26" s="108">
        <v>31.2</v>
      </c>
      <c r="K26" s="188">
        <v>30.23</v>
      </c>
      <c r="W26" s="179"/>
    </row>
    <row r="27" spans="2:23" ht="16.899999999999999" customHeight="1">
      <c r="B27" s="180" t="s">
        <v>198</v>
      </c>
      <c r="C27" s="103">
        <v>1600</v>
      </c>
      <c r="D27" s="103">
        <v>709</v>
      </c>
      <c r="E27" s="104">
        <f t="shared" si="0"/>
        <v>44.3125</v>
      </c>
      <c r="F27" s="177">
        <v>435</v>
      </c>
      <c r="G27" s="104">
        <f t="shared" si="1"/>
        <v>27.187499999999996</v>
      </c>
      <c r="H27" s="104">
        <f t="shared" si="2"/>
        <v>44.3125</v>
      </c>
      <c r="I27" s="104">
        <v>43.246517262265293</v>
      </c>
      <c r="J27" s="104">
        <v>41.16</v>
      </c>
      <c r="K27" s="178">
        <v>40.72</v>
      </c>
      <c r="W27" s="179"/>
    </row>
    <row r="28" spans="2:23" ht="16.899999999999999" customHeight="1">
      <c r="B28" s="180" t="s">
        <v>199</v>
      </c>
      <c r="C28" s="109">
        <v>2627</v>
      </c>
      <c r="D28" s="109">
        <v>1148</v>
      </c>
      <c r="E28" s="105">
        <f t="shared" si="0"/>
        <v>43.700038066235244</v>
      </c>
      <c r="F28" s="186">
        <v>715</v>
      </c>
      <c r="G28" s="105">
        <f t="shared" si="1"/>
        <v>27.217358203273694</v>
      </c>
      <c r="H28" s="105">
        <f t="shared" si="2"/>
        <v>43.700038066235244</v>
      </c>
      <c r="I28" s="105">
        <v>43.116883116883116</v>
      </c>
      <c r="J28" s="105">
        <v>42.1</v>
      </c>
      <c r="K28" s="187">
        <v>41.46</v>
      </c>
      <c r="W28" s="179"/>
    </row>
    <row r="29" spans="2:23" ht="16.899999999999999" customHeight="1">
      <c r="B29" s="176" t="s">
        <v>200</v>
      </c>
      <c r="C29" s="103">
        <v>12205</v>
      </c>
      <c r="D29" s="103">
        <v>5022</v>
      </c>
      <c r="E29" s="108">
        <f t="shared" si="0"/>
        <v>41.147070872593197</v>
      </c>
      <c r="F29" s="185">
        <v>2858</v>
      </c>
      <c r="G29" s="108">
        <f t="shared" si="1"/>
        <v>23.416632527652599</v>
      </c>
      <c r="H29" s="108">
        <f t="shared" si="2"/>
        <v>41.147070872593197</v>
      </c>
      <c r="I29" s="104">
        <v>40.189335706772397</v>
      </c>
      <c r="J29" s="104">
        <v>39.35</v>
      </c>
      <c r="K29" s="178">
        <v>39.35</v>
      </c>
      <c r="W29" s="179"/>
    </row>
    <row r="30" spans="2:23" ht="16.899999999999999" customHeight="1">
      <c r="B30" s="180" t="s">
        <v>201</v>
      </c>
      <c r="C30" s="103">
        <v>3751</v>
      </c>
      <c r="D30" s="103">
        <v>1680</v>
      </c>
      <c r="E30" s="104">
        <f t="shared" si="0"/>
        <v>44.788056518261797</v>
      </c>
      <c r="F30" s="177">
        <v>996</v>
      </c>
      <c r="G30" s="104">
        <f t="shared" si="1"/>
        <v>26.552919221540922</v>
      </c>
      <c r="H30" s="104">
        <f t="shared" si="2"/>
        <v>44.788056518261797</v>
      </c>
      <c r="I30" s="104">
        <v>44.371898668059544</v>
      </c>
      <c r="J30" s="104">
        <v>43.26</v>
      </c>
      <c r="K30" s="178">
        <v>42.9</v>
      </c>
      <c r="W30" s="179"/>
    </row>
    <row r="31" spans="2:23" ht="16.899999999999999" customHeight="1">
      <c r="B31" s="181" t="s">
        <v>202</v>
      </c>
      <c r="C31" s="109">
        <v>3632</v>
      </c>
      <c r="D31" s="109">
        <v>1513</v>
      </c>
      <c r="E31" s="105">
        <f t="shared" si="0"/>
        <v>41.657488986784145</v>
      </c>
      <c r="F31" s="186">
        <v>895</v>
      </c>
      <c r="G31" s="105">
        <f t="shared" si="1"/>
        <v>24.642070484581499</v>
      </c>
      <c r="H31" s="105">
        <f t="shared" si="2"/>
        <v>41.657488986784145</v>
      </c>
      <c r="I31" s="105">
        <v>40.214765100671137</v>
      </c>
      <c r="J31" s="105">
        <v>39</v>
      </c>
      <c r="K31" s="187">
        <v>37.119999999999997</v>
      </c>
      <c r="W31" s="179"/>
    </row>
    <row r="32" spans="2:23" ht="16.899999999999999" customHeight="1">
      <c r="B32" s="181" t="s">
        <v>203</v>
      </c>
      <c r="C32" s="103">
        <v>4994</v>
      </c>
      <c r="D32" s="103">
        <v>2554</v>
      </c>
      <c r="E32" s="107">
        <f t="shared" si="0"/>
        <v>51.14136964357229</v>
      </c>
      <c r="F32" s="183">
        <v>1505</v>
      </c>
      <c r="G32" s="107">
        <f t="shared" si="1"/>
        <v>30.13616339607529</v>
      </c>
      <c r="H32" s="107">
        <f t="shared" si="2"/>
        <v>51.14136964357229</v>
      </c>
      <c r="I32" s="104">
        <v>49.913144180660105</v>
      </c>
      <c r="J32" s="104">
        <v>48.86</v>
      </c>
      <c r="K32" s="178">
        <v>47.43</v>
      </c>
      <c r="W32" s="179"/>
    </row>
    <row r="33" spans="2:23" ht="16.899999999999999" customHeight="1">
      <c r="B33" s="163" t="s">
        <v>204</v>
      </c>
      <c r="C33" s="111">
        <v>1079727</v>
      </c>
      <c r="D33" s="111">
        <v>339069</v>
      </c>
      <c r="E33" s="243">
        <f t="shared" si="0"/>
        <v>31.403215812886039</v>
      </c>
      <c r="F33" s="244">
        <v>176297</v>
      </c>
      <c r="G33" s="243">
        <f t="shared" si="1"/>
        <v>16.327923632547858</v>
      </c>
      <c r="H33" s="104">
        <f t="shared" si="2"/>
        <v>31.403215812886039</v>
      </c>
      <c r="I33" s="112">
        <v>30.791585634404488</v>
      </c>
      <c r="J33" s="112">
        <v>30.06</v>
      </c>
      <c r="K33" s="189">
        <v>29.19</v>
      </c>
      <c r="W33" s="179"/>
    </row>
    <row r="34" spans="2:23" ht="16.899999999999999" customHeight="1">
      <c r="B34" s="154"/>
      <c r="C34" s="113"/>
      <c r="D34" s="190"/>
      <c r="E34" s="114"/>
      <c r="F34" s="190"/>
      <c r="G34" s="114"/>
      <c r="H34" s="115"/>
      <c r="I34" s="115"/>
      <c r="J34" s="114"/>
      <c r="K34" s="114"/>
      <c r="W34" s="179"/>
    </row>
    <row r="35" spans="2:23" ht="16.899999999999999" customHeight="1">
      <c r="B35" s="245" t="s">
        <v>352</v>
      </c>
      <c r="C35" s="246"/>
      <c r="D35" s="246"/>
      <c r="E35" s="77"/>
      <c r="F35" s="77"/>
      <c r="G35" s="77"/>
      <c r="H35" s="77"/>
      <c r="I35" s="247"/>
      <c r="J35" s="247"/>
      <c r="K35" s="248"/>
      <c r="L35" s="148"/>
    </row>
    <row r="36" spans="2:23" ht="16.899999999999999" customHeight="1">
      <c r="B36" s="152" t="s">
        <v>286</v>
      </c>
      <c r="C36" s="190"/>
      <c r="D36" s="190"/>
      <c r="E36" s="148"/>
      <c r="F36" s="148"/>
      <c r="G36" s="148"/>
      <c r="H36" s="148"/>
      <c r="I36" s="114"/>
      <c r="J36" s="114"/>
      <c r="K36" s="249"/>
      <c r="L36" s="148"/>
    </row>
    <row r="37" spans="2:23" ht="16.899999999999999" customHeight="1">
      <c r="B37" s="250" t="s">
        <v>287</v>
      </c>
      <c r="C37" s="190"/>
      <c r="D37" s="190"/>
      <c r="E37" s="114"/>
      <c r="F37" s="190"/>
      <c r="G37" s="114"/>
      <c r="H37" s="114"/>
      <c r="I37" s="114"/>
      <c r="J37" s="114"/>
      <c r="K37" s="249"/>
      <c r="L37" s="148"/>
    </row>
    <row r="38" spans="2:23" s="148" customFormat="1" ht="13.9" customHeight="1">
      <c r="B38" s="251" t="s">
        <v>353</v>
      </c>
      <c r="C38" s="42"/>
      <c r="D38" s="42"/>
      <c r="E38" s="42"/>
      <c r="F38" s="42"/>
      <c r="G38" s="42"/>
      <c r="H38" s="42"/>
      <c r="I38" s="42"/>
      <c r="J38" s="42"/>
      <c r="K38" s="252"/>
    </row>
    <row r="39" spans="2:23" s="148" customFormat="1" ht="16.149999999999999" customHeight="1">
      <c r="B39" s="253" t="s">
        <v>354</v>
      </c>
      <c r="C39" s="42"/>
      <c r="D39" s="42"/>
      <c r="E39" s="42"/>
      <c r="F39" s="42"/>
      <c r="G39" s="42"/>
      <c r="H39" s="42"/>
      <c r="I39" s="42"/>
      <c r="J39" s="42"/>
      <c r="K39" s="252"/>
    </row>
    <row r="40" spans="2:23" s="148" customFormat="1" ht="16.149999999999999" customHeight="1">
      <c r="B40" s="253" t="s">
        <v>355</v>
      </c>
      <c r="C40" s="42"/>
      <c r="D40" s="42"/>
      <c r="E40" s="42"/>
      <c r="F40" s="42"/>
      <c r="G40" s="42"/>
      <c r="H40" s="42"/>
      <c r="I40" s="42"/>
      <c r="J40" s="42"/>
      <c r="K40" s="252"/>
    </row>
    <row r="41" spans="2:23" s="148" customFormat="1" ht="16.149999999999999" customHeight="1">
      <c r="B41" s="253" t="s">
        <v>356</v>
      </c>
      <c r="C41" s="42"/>
      <c r="D41" s="42"/>
      <c r="E41" s="42"/>
      <c r="F41" s="42"/>
      <c r="G41" s="42"/>
      <c r="H41" s="42"/>
      <c r="I41" s="42"/>
      <c r="J41" s="42"/>
      <c r="K41" s="252"/>
    </row>
    <row r="42" spans="2:23" ht="16.149999999999999" customHeight="1">
      <c r="B42" s="254" t="s">
        <v>357</v>
      </c>
      <c r="C42" s="255"/>
      <c r="D42" s="255"/>
      <c r="E42" s="255"/>
      <c r="F42" s="255"/>
      <c r="G42" s="255"/>
      <c r="H42" s="255"/>
      <c r="I42" s="255"/>
      <c r="J42" s="255"/>
      <c r="K42" s="256"/>
    </row>
    <row r="43" spans="2:23" s="148" customFormat="1" ht="16.149999999999999" customHeight="1">
      <c r="B43" s="135"/>
      <c r="C43" s="42"/>
      <c r="D43" s="42"/>
      <c r="E43" s="42"/>
      <c r="F43" s="42"/>
      <c r="G43" s="42"/>
      <c r="H43" s="42"/>
      <c r="I43" s="42"/>
      <c r="J43" s="42"/>
      <c r="K43" s="42"/>
    </row>
    <row r="44" spans="2:23" s="148" customFormat="1" ht="16.149999999999999" customHeight="1"/>
    <row r="45" spans="2:23" s="148" customFormat="1" ht="16.149999999999999" customHeight="1"/>
    <row r="46" spans="2:23" ht="12.75" customHeight="1">
      <c r="B46" s="135"/>
      <c r="C46" s="42"/>
      <c r="D46" s="42"/>
      <c r="E46" s="42"/>
      <c r="F46" s="42"/>
      <c r="G46" s="42"/>
      <c r="H46" s="42"/>
      <c r="I46" s="42"/>
      <c r="J46" s="42"/>
      <c r="K46" s="42"/>
    </row>
    <row r="47" spans="2:23" ht="12.75" customHeight="1">
      <c r="B47" s="135"/>
      <c r="C47" s="42"/>
      <c r="D47" s="42"/>
      <c r="E47" s="42"/>
      <c r="F47" s="42"/>
      <c r="G47" s="42"/>
      <c r="H47" s="42"/>
      <c r="I47" s="42"/>
      <c r="J47" s="42"/>
      <c r="K47" s="42"/>
    </row>
    <row r="48" spans="2:23" ht="12.75" customHeight="1"/>
    <row r="49" spans="2:11" ht="12.75" customHeight="1"/>
    <row r="50" spans="2:11" ht="12.75" customHeight="1">
      <c r="B50" s="148"/>
      <c r="C50" s="148"/>
      <c r="D50" s="148"/>
      <c r="E50" s="148"/>
      <c r="F50" s="148"/>
      <c r="G50" s="148"/>
      <c r="H50" s="148"/>
      <c r="I50" s="148"/>
      <c r="J50" s="148"/>
      <c r="K50" s="148"/>
    </row>
    <row r="51" spans="2:11" ht="14.25" customHeight="1">
      <c r="B51" s="42"/>
      <c r="C51" s="42"/>
      <c r="D51" s="42"/>
      <c r="E51" s="42"/>
      <c r="F51" s="42"/>
      <c r="G51" s="42"/>
      <c r="H51" s="42"/>
      <c r="I51" s="42"/>
      <c r="J51" s="42"/>
      <c r="K51" s="42"/>
    </row>
    <row r="52" spans="2:11" ht="14.25" customHeight="1">
      <c r="B52" s="191"/>
      <c r="C52" s="42"/>
      <c r="D52" s="42"/>
      <c r="E52" s="42"/>
      <c r="F52" s="42"/>
      <c r="G52" s="42"/>
      <c r="H52" s="42"/>
      <c r="I52" s="42"/>
      <c r="J52" s="42"/>
      <c r="K52" s="42"/>
    </row>
    <row r="53" spans="2:11" ht="14.25" customHeight="1">
      <c r="B53" s="135"/>
      <c r="C53" s="42"/>
      <c r="D53" s="42"/>
      <c r="E53" s="42"/>
      <c r="F53" s="42"/>
      <c r="G53" s="42"/>
      <c r="H53" s="42"/>
      <c r="I53" s="42"/>
      <c r="J53" s="42"/>
      <c r="K53" s="42"/>
    </row>
    <row r="54" spans="2:11" ht="14.25" customHeight="1">
      <c r="B54" s="135"/>
      <c r="C54" s="42"/>
      <c r="D54" s="42"/>
      <c r="E54" s="42"/>
      <c r="F54" s="42"/>
      <c r="G54" s="42"/>
      <c r="H54" s="42"/>
      <c r="I54" s="42"/>
      <c r="J54" s="42"/>
      <c r="K54" s="42"/>
    </row>
    <row r="55" spans="2:11" ht="14.25" customHeight="1">
      <c r="B55" s="135"/>
      <c r="C55" s="42"/>
      <c r="D55" s="42"/>
      <c r="E55" s="42"/>
      <c r="F55" s="42"/>
      <c r="G55" s="42"/>
      <c r="H55" s="42"/>
      <c r="I55" s="42"/>
      <c r="J55" s="42"/>
      <c r="K55" s="42"/>
    </row>
    <row r="56" spans="2:11" ht="14.25" customHeight="1">
      <c r="B56" s="135"/>
      <c r="C56" s="42"/>
      <c r="D56" s="42"/>
      <c r="E56" s="42"/>
      <c r="F56" s="42"/>
      <c r="G56" s="42"/>
      <c r="H56" s="42"/>
      <c r="I56" s="42"/>
      <c r="J56" s="42"/>
      <c r="K56" s="42"/>
    </row>
    <row r="57" spans="2:11" ht="14.25" customHeight="1">
      <c r="B57" s="135"/>
      <c r="C57" s="42"/>
      <c r="D57" s="42"/>
      <c r="E57" s="42"/>
      <c r="F57" s="42"/>
      <c r="G57" s="42"/>
      <c r="H57" s="42"/>
      <c r="I57" s="42"/>
      <c r="J57" s="42"/>
      <c r="K57" s="42"/>
    </row>
  </sheetData>
  <mergeCells count="2">
    <mergeCell ref="B5:B6"/>
    <mergeCell ref="C5:C6"/>
  </mergeCells>
  <phoneticPr fontId="4"/>
  <printOptions horizontalCentered="1"/>
  <pageMargins left="0.78740157480314965" right="0.78740157480314965" top="0.98425196850393704" bottom="0.98425196850393704" header="0.51181102362204722" footer="0.51181102362204722"/>
  <pageSetup paperSize="9" firstPageNumber="67" orientation="portrait"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17</vt:i4>
      </vt:variant>
    </vt:vector>
  </HeadingPairs>
  <TitlesOfParts>
    <vt:vector size="22" baseType="lpstr">
      <vt:lpstr>用語解説</vt:lpstr>
      <vt:lpstr>医療保険のあらまし</vt:lpstr>
      <vt:lpstr>国民保険制度の仕組み</vt:lpstr>
      <vt:lpstr>県内各保険別事業実績</vt:lpstr>
      <vt:lpstr>市町村別高齢化状況</vt:lpstr>
      <vt:lpstr>医療保険のあらまし!print_a</vt:lpstr>
      <vt:lpstr>県内各保険別事業実績!print_a</vt:lpstr>
      <vt:lpstr>国民保険制度の仕組み!print_a</vt:lpstr>
      <vt:lpstr>市町村別高齢化状況!print_a</vt:lpstr>
      <vt:lpstr>用語解説!print_a</vt:lpstr>
      <vt:lpstr>医療保険のあらまし!Print_Area</vt:lpstr>
      <vt:lpstr>県内各保険別事業実績!Print_Area</vt:lpstr>
      <vt:lpstr>国民保険制度の仕組み!Print_Area</vt:lpstr>
      <vt:lpstr>市町村別高齢化状況!Print_Area</vt:lpstr>
      <vt:lpstr>用語解説!Print_Area</vt:lpstr>
      <vt:lpstr>用語解説!print_b</vt:lpstr>
      <vt:lpstr>用語解説!print_c</vt:lpstr>
      <vt:lpstr>用語解説!print_d</vt:lpstr>
      <vt:lpstr>用語解説!print_e</vt:lpstr>
      <vt:lpstr>用語解説!print_f</vt:lpstr>
      <vt:lpstr>用語解説!print_g</vt:lpstr>
      <vt:lpstr>用語解説!Print_Titles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上池 英樹</dc:creator>
  <cp:lastModifiedBy>上池 英樹</cp:lastModifiedBy>
  <cp:lastPrinted>2020-06-03T06:54:19Z</cp:lastPrinted>
  <dcterms:created xsi:type="dcterms:W3CDTF">2018-03-01T05:52:36Z</dcterms:created>
  <dcterms:modified xsi:type="dcterms:W3CDTF">2020-06-09T00:35:08Z</dcterms:modified>
</cp:coreProperties>
</file>